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ngj\Dropbox\JK\BN\유튜브 사업부\PM\영상\엑셀\13 엑셀 피벗 테이블 완전 이해 – 개념, 사용 목적, 장단점까지 한 번에 정리\resources\샘플 파일\최근에(2026년09월07일에 만든 최신 예제 파일)\영상에서 직접 실습 진행한 파일\"/>
    </mc:Choice>
  </mc:AlternateContent>
  <xr:revisionPtr revIDLastSave="0" documentId="13_ncr:1_{04B76B30-93EA-4214-AF85-A8847057A2CE}" xr6:coauthVersionLast="47" xr6:coauthVersionMax="47" xr10:uidLastSave="{00000000-0000-0000-0000-000000000000}"/>
  <bookViews>
    <workbookView xWindow="56700" yWindow="-16440" windowWidth="29040" windowHeight="16440" activeTab="1" xr2:uid="{00000000-000D-0000-FFFF-FFFF00000000}"/>
  </bookViews>
  <sheets>
    <sheet name="Sheet2" sheetId="5" r:id="rId1"/>
    <sheet name="판매원본데이터" sheetId="1" r:id="rId2"/>
  </sheets>
  <calcPr calcId="191029"/>
  <pivotCaches>
    <pivotCache cacheId="1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5" i="1" l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<sst xmlns="http://schemas.openxmlformats.org/spreadsheetml/2006/main" count="1108" uniqueCount="200">
  <si>
    <t>주문번호</t>
  </si>
  <si>
    <t>판매일</t>
  </si>
  <si>
    <t>지역</t>
  </si>
  <si>
    <t>담당자</t>
  </si>
  <si>
    <t>상품분류</t>
  </si>
  <si>
    <t>상품명</t>
  </si>
  <si>
    <t>판매수량</t>
  </si>
  <si>
    <t>단가</t>
  </si>
  <si>
    <t>판매금액</t>
  </si>
  <si>
    <t>결제방법</t>
  </si>
  <si>
    <t>고객유형</t>
  </si>
  <si>
    <t>ORD-1001</t>
  </si>
  <si>
    <t>경기</t>
  </si>
  <si>
    <t>박준호</t>
  </si>
  <si>
    <t>모니터</t>
  </si>
  <si>
    <t>27인치 모니터</t>
  </si>
  <si>
    <t>현금</t>
  </si>
  <si>
    <t>개인</t>
  </si>
  <si>
    <t>ORD-1002</t>
  </si>
  <si>
    <t>최유진</t>
  </si>
  <si>
    <t>태블릿</t>
  </si>
  <si>
    <t>태블릿 11</t>
  </si>
  <si>
    <t>카드</t>
  </si>
  <si>
    <t>ORD-1003</t>
  </si>
  <si>
    <t>부산</t>
  </si>
  <si>
    <t>한지민</t>
  </si>
  <si>
    <t>노트북</t>
  </si>
  <si>
    <t>비즈니스 노트북</t>
  </si>
  <si>
    <t>기업</t>
  </si>
  <si>
    <t>ORD-1004</t>
  </si>
  <si>
    <t>서울</t>
  </si>
  <si>
    <t>김민수</t>
  </si>
  <si>
    <t>ORD-1005</t>
  </si>
  <si>
    <t>대전</t>
  </si>
  <si>
    <t>오지현</t>
  </si>
  <si>
    <t>울트라 노트북</t>
  </si>
  <si>
    <t>계좌이체</t>
  </si>
  <si>
    <t>ORD-1006</t>
  </si>
  <si>
    <t>스마트폰</t>
  </si>
  <si>
    <t>스마트폰 Pro</t>
  </si>
  <si>
    <t>ORD-1007</t>
  </si>
  <si>
    <t>이서연</t>
  </si>
  <si>
    <t>ORD-1008</t>
  </si>
  <si>
    <t>윤서준</t>
  </si>
  <si>
    <t>ORD-1009</t>
  </si>
  <si>
    <t>정현우</t>
  </si>
  <si>
    <t>태블릿 Pro</t>
  </si>
  <si>
    <t>ORD-1010</t>
  </si>
  <si>
    <t>ORD-1011</t>
  </si>
  <si>
    <t>스마트폰 A</t>
  </si>
  <si>
    <t>ORD-1012</t>
  </si>
  <si>
    <t>ORD-1013</t>
  </si>
  <si>
    <t>ORD-1014</t>
  </si>
  <si>
    <t>ORD-1015</t>
  </si>
  <si>
    <t>ORD-1016</t>
  </si>
  <si>
    <t>32인치 모니터</t>
  </si>
  <si>
    <t>ORD-1017</t>
  </si>
  <si>
    <t>ORD-1018</t>
  </si>
  <si>
    <t>ORD-1019</t>
  </si>
  <si>
    <t>ORD-1020</t>
  </si>
  <si>
    <t>ORD-1021</t>
  </si>
  <si>
    <t>ORD-1022</t>
  </si>
  <si>
    <t>ORD-1023</t>
  </si>
  <si>
    <t>ORD-1024</t>
  </si>
  <si>
    <t>ORD-1025</t>
  </si>
  <si>
    <t>ORD-1026</t>
  </si>
  <si>
    <t>ORD-1027</t>
  </si>
  <si>
    <t>ORD-1028</t>
  </si>
  <si>
    <t>ORD-1029</t>
  </si>
  <si>
    <t>ORD-1030</t>
  </si>
  <si>
    <t>ORD-1031</t>
  </si>
  <si>
    <t>ORD-1032</t>
  </si>
  <si>
    <t>ORD-1033</t>
  </si>
  <si>
    <t>ORD-1034</t>
  </si>
  <si>
    <t>ORD-1035</t>
  </si>
  <si>
    <t>ORD-1036</t>
  </si>
  <si>
    <t>ORD-1037</t>
  </si>
  <si>
    <t>ORD-1038</t>
  </si>
  <si>
    <t>ORD-1039</t>
  </si>
  <si>
    <t>ORD-1040</t>
  </si>
  <si>
    <t>ORD-1041</t>
  </si>
  <si>
    <t>ORD-1042</t>
  </si>
  <si>
    <t>ORD-1043</t>
  </si>
  <si>
    <t>ORD-1044</t>
  </si>
  <si>
    <t>ORD-1045</t>
  </si>
  <si>
    <t>ORD-1046</t>
  </si>
  <si>
    <t>ORD-1047</t>
  </si>
  <si>
    <t>ORD-1048</t>
  </si>
  <si>
    <t>ORD-1049</t>
  </si>
  <si>
    <t>ORD-1050</t>
  </si>
  <si>
    <t>ORD-1051</t>
  </si>
  <si>
    <t>ORD-1052</t>
  </si>
  <si>
    <t>ORD-1053</t>
  </si>
  <si>
    <t>ORD-1054</t>
  </si>
  <si>
    <t>ORD-1055</t>
  </si>
  <si>
    <t>ORD-1056</t>
  </si>
  <si>
    <t>ORD-1057</t>
  </si>
  <si>
    <t>ORD-1058</t>
  </si>
  <si>
    <t>ORD-1059</t>
  </si>
  <si>
    <t>ORD-1060</t>
  </si>
  <si>
    <t>ORD-1061</t>
  </si>
  <si>
    <t>ORD-1062</t>
  </si>
  <si>
    <t>ORD-1063</t>
  </si>
  <si>
    <t>ORD-1064</t>
  </si>
  <si>
    <t>ORD-1065</t>
  </si>
  <si>
    <t>ORD-1066</t>
  </si>
  <si>
    <t>ORD-1067</t>
  </si>
  <si>
    <t>ORD-1068</t>
  </si>
  <si>
    <t>ORD-1069</t>
  </si>
  <si>
    <t>ORD-1070</t>
  </si>
  <si>
    <t>ORD-1071</t>
  </si>
  <si>
    <t>ORD-1072</t>
  </si>
  <si>
    <t>ORD-1073</t>
  </si>
  <si>
    <t>ORD-1074</t>
  </si>
  <si>
    <t>ORD-1075</t>
  </si>
  <si>
    <t>ORD-1076</t>
  </si>
  <si>
    <t>ORD-1077</t>
  </si>
  <si>
    <t>ORD-1078</t>
  </si>
  <si>
    <t>ORD-1079</t>
  </si>
  <si>
    <t>ORD-1080</t>
  </si>
  <si>
    <t>ORD-1081</t>
  </si>
  <si>
    <t>ORD-1082</t>
  </si>
  <si>
    <t>ORD-1083</t>
  </si>
  <si>
    <t>ORD-1084</t>
  </si>
  <si>
    <t>ORD-1085</t>
  </si>
  <si>
    <t>ORD-1086</t>
  </si>
  <si>
    <t>ORD-1087</t>
  </si>
  <si>
    <t>ORD-1088</t>
  </si>
  <si>
    <t>ORD-1089</t>
  </si>
  <si>
    <t>ORD-1090</t>
  </si>
  <si>
    <t>ORD-1091</t>
  </si>
  <si>
    <t>ORD-1092</t>
  </si>
  <si>
    <t>ORD-1093</t>
  </si>
  <si>
    <t>ORD-1094</t>
  </si>
  <si>
    <t>ORD-1095</t>
  </si>
  <si>
    <t>ORD-1096</t>
  </si>
  <si>
    <t>ORD-1097</t>
  </si>
  <si>
    <t>ORD-1098</t>
  </si>
  <si>
    <t>ORD-1099</t>
  </si>
  <si>
    <t>ORD-1100</t>
  </si>
  <si>
    <t>ORD-1101</t>
  </si>
  <si>
    <t>ORD-1102</t>
  </si>
  <si>
    <t>ORD-1103</t>
  </si>
  <si>
    <t>ORD-1104</t>
  </si>
  <si>
    <t>ORD-1105</t>
  </si>
  <si>
    <t>ORD-1106</t>
  </si>
  <si>
    <t>ORD-1107</t>
  </si>
  <si>
    <t>ORD-1108</t>
  </si>
  <si>
    <t>ORD-1109</t>
  </si>
  <si>
    <t>ORD-1110</t>
  </si>
  <si>
    <t>ORD-1111</t>
  </si>
  <si>
    <t>ORD-1112</t>
  </si>
  <si>
    <t>ORD-1113</t>
  </si>
  <si>
    <t>ORD-1114</t>
  </si>
  <si>
    <t>ORD-1115</t>
  </si>
  <si>
    <t>ORD-1116</t>
  </si>
  <si>
    <t>ORD-1117</t>
  </si>
  <si>
    <t>ORD-1118</t>
  </si>
  <si>
    <t>ORD-1119</t>
  </si>
  <si>
    <t>ORD-1120</t>
  </si>
  <si>
    <t>ORD-1121</t>
  </si>
  <si>
    <t>ORD-1122</t>
  </si>
  <si>
    <t>ORD-1123</t>
  </si>
  <si>
    <t>ORD-1124</t>
  </si>
  <si>
    <t>ORD-1125</t>
  </si>
  <si>
    <t>ORD-1126</t>
  </si>
  <si>
    <t>ORD-1127</t>
  </si>
  <si>
    <t>ORD-1128</t>
  </si>
  <si>
    <t>ORD-1129</t>
  </si>
  <si>
    <t>ORD-1130</t>
  </si>
  <si>
    <t>ORD-1131</t>
  </si>
  <si>
    <t>ORD-1132</t>
  </si>
  <si>
    <t>ORD-1133</t>
  </si>
  <si>
    <t>ORD-1134</t>
  </si>
  <si>
    <t>ORD-1135</t>
  </si>
  <si>
    <t>ORD-1136</t>
  </si>
  <si>
    <t>ORD-1137</t>
  </si>
  <si>
    <t>ORD-1138</t>
  </si>
  <si>
    <t>ORD-1139</t>
  </si>
  <si>
    <t>ORD-1140</t>
  </si>
  <si>
    <t>ORD-1141</t>
  </si>
  <si>
    <t>ORD-1142</t>
  </si>
  <si>
    <t>ORD-1143</t>
  </si>
  <si>
    <t>ORD-1144</t>
  </si>
  <si>
    <t>총합계</t>
  </si>
  <si>
    <t>행 레이블</t>
  </si>
  <si>
    <t>열 레이블</t>
  </si>
  <si>
    <t>평균 : 판매금액</t>
  </si>
  <si>
    <t>1월</t>
  </si>
  <si>
    <t>10월</t>
  </si>
  <si>
    <t>4월</t>
  </si>
  <si>
    <t>11월</t>
  </si>
  <si>
    <t>2월</t>
  </si>
  <si>
    <t>5월</t>
  </si>
  <si>
    <t>9월</t>
  </si>
  <si>
    <t>3월</t>
  </si>
  <si>
    <t>7월</t>
  </si>
  <si>
    <t>6월</t>
  </si>
  <si>
    <t>8월</t>
  </si>
  <si>
    <t>12월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</si>
</sst>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&quot;원&quot;"/>
  </numFmts>
  <fonts count="4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21734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0" xfId="1" applyFont="1" applyFill="1" applyAlignment="1">
      <alignment horizontal="center" vertical="center"/>
    </xf>
    <xf numFmtId="176" fontId="0" fillId="0" borderId="0" xfId="1" applyNumberFormat="1" applyFont="1"/>
    <xf numFmtId="177" fontId="0" fillId="0" borderId="0" xfId="1" applyNumberFormat="1" applyFont="1"/>
    <xf numFmtId="0" fontId="0" fillId="0" borderId="0" xfId="0" pivotButton="1"/>
    <xf numFmtId="0" fontId="0" fillId="0" borderId="0" xfId="0" applyAlignment="1">
      <alignment horizontal="left"/>
    </xf>
    <xf numFmtId="177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 M" refreshedDate="46278.743807986109" createdVersion="8" refreshedVersion="8" minRefreshableVersion="3" recordCount="144" xr:uid="{B2E0164A-BC4B-4A50-8120-F2B15E1ACEC4}">
  <cacheSource type="worksheet">
    <worksheetSource name="PivotPracticeSalesTable"/>
  </cacheSource>
  <cacheFields count="13">
    <cacheField name="주문번호" numFmtId="0">
      <sharedItems/>
    </cacheField>
    <cacheField name="판매일" numFmtId="176">
      <sharedItems containsSemiMixedTypes="0" containsNonDate="0" containsDate="1" containsString="0" minDate="2026-01-03T00:00:00" maxDate="2026-12-27T00:00:00" count="117">
        <d v="2026-01-26T00:00:00"/>
        <d v="2026-01-08T00:00:00"/>
        <d v="2026-01-12T00:00:00"/>
        <d v="2026-01-20T00:00:00"/>
        <d v="2026-01-19T00:00:00"/>
        <d v="2026-01-24T00:00:00"/>
        <d v="2026-01-10T00:00:00"/>
        <d v="2026-01-11T00:00:00"/>
        <d v="2026-01-03T00:00:00"/>
        <d v="2026-01-18T00:00:00"/>
        <d v="2026-01-27T00:00:00"/>
        <d v="2026-02-10T00:00:00"/>
        <d v="2026-02-14T00:00:00"/>
        <d v="2026-02-12T00:00:00"/>
        <d v="2026-02-19T00:00:00"/>
        <d v="2026-02-01T00:00:00"/>
        <d v="2026-02-05T00:00:00"/>
        <d v="2026-02-24T00:00:00"/>
        <d v="2026-02-25T00:00:00"/>
        <d v="2026-03-06T00:00:00"/>
        <d v="2026-03-22T00:00:00"/>
        <d v="2026-03-26T00:00:00"/>
        <d v="2026-03-28T00:00:00"/>
        <d v="2026-03-27T00:00:00"/>
        <d v="2026-03-14T00:00:00"/>
        <d v="2026-03-08T00:00:00"/>
        <d v="2026-03-11T00:00:00"/>
        <d v="2026-03-18T00:00:00"/>
        <d v="2026-04-22T00:00:00"/>
        <d v="2026-04-01T00:00:00"/>
        <d v="2026-04-20T00:00:00"/>
        <d v="2026-04-03T00:00:00"/>
        <d v="2026-04-23T00:00:00"/>
        <d v="2026-04-10T00:00:00"/>
        <d v="2026-04-19T00:00:00"/>
        <d v="2026-04-27T00:00:00"/>
        <d v="2026-04-13T00:00:00"/>
        <d v="2026-04-06T00:00:00"/>
        <d v="2026-05-16T00:00:00"/>
        <d v="2026-05-12T00:00:00"/>
        <d v="2026-05-10T00:00:00"/>
        <d v="2026-05-22T00:00:00"/>
        <d v="2026-05-09T00:00:00"/>
        <d v="2026-05-23T00:00:00"/>
        <d v="2026-05-24T00:00:00"/>
        <d v="2026-05-04T00:00:00"/>
        <d v="2026-05-19T00:00:00"/>
        <d v="2026-05-03T00:00:00"/>
        <d v="2026-05-26T00:00:00"/>
        <d v="2026-06-07T00:00:00"/>
        <d v="2026-06-05T00:00:00"/>
        <d v="2026-06-17T00:00:00"/>
        <d v="2026-06-13T00:00:00"/>
        <d v="2026-06-19T00:00:00"/>
        <d v="2026-06-03T00:00:00"/>
        <d v="2026-06-14T00:00:00"/>
        <d v="2026-06-12T00:00:00"/>
        <d v="2026-07-12T00:00:00"/>
        <d v="2026-07-08T00:00:00"/>
        <d v="2026-07-18T00:00:00"/>
        <d v="2026-07-22T00:00:00"/>
        <d v="2026-07-25T00:00:00"/>
        <d v="2026-07-05T00:00:00"/>
        <d v="2026-07-28T00:00:00"/>
        <d v="2026-07-10T00:00:00"/>
        <d v="2026-07-23T00:00:00"/>
        <d v="2026-07-02T00:00:00"/>
        <d v="2026-07-17T00:00:00"/>
        <d v="2026-08-04T00:00:00"/>
        <d v="2026-08-07T00:00:00"/>
        <d v="2026-08-09T00:00:00"/>
        <d v="2026-08-12T00:00:00"/>
        <d v="2026-08-06T00:00:00"/>
        <d v="2026-08-27T00:00:00"/>
        <d v="2026-08-28T00:00:00"/>
        <d v="2026-08-19T00:00:00"/>
        <d v="2026-08-10T00:00:00"/>
        <d v="2026-09-12T00:00:00"/>
        <d v="2026-09-10T00:00:00"/>
        <d v="2026-09-01T00:00:00"/>
        <d v="2026-09-17T00:00:00"/>
        <d v="2026-09-03T00:00:00"/>
        <d v="2026-09-25T00:00:00"/>
        <d v="2026-09-07T00:00:00"/>
        <d v="2026-09-08T00:00:00"/>
        <d v="2026-09-16T00:00:00"/>
        <d v="2026-09-18T00:00:00"/>
        <d v="2026-09-27T00:00:00"/>
        <d v="2026-10-01T00:00:00"/>
        <d v="2026-10-21T00:00:00"/>
        <d v="2026-10-06T00:00:00"/>
        <d v="2026-10-08T00:00:00"/>
        <d v="2026-10-25T00:00:00"/>
        <d v="2026-10-17T00:00:00"/>
        <d v="2026-10-27T00:00:00"/>
        <d v="2026-10-05T00:00:00"/>
        <d v="2026-10-20T00:00:00"/>
        <d v="2026-10-26T00:00:00"/>
        <d v="2026-11-22T00:00:00"/>
        <d v="2026-11-01T00:00:00"/>
        <d v="2026-11-05T00:00:00"/>
        <d v="2026-11-28T00:00:00"/>
        <d v="2026-11-19T00:00:00"/>
        <d v="2026-11-12T00:00:00"/>
        <d v="2026-11-15T00:00:00"/>
        <d v="2026-11-06T00:00:00"/>
        <d v="2026-11-10T00:00:00"/>
        <d v="2026-11-04T00:00:00"/>
        <d v="2026-12-23T00:00:00"/>
        <d v="2026-12-01T00:00:00"/>
        <d v="2026-12-26T00:00:00"/>
        <d v="2026-12-08T00:00:00"/>
        <d v="2026-12-22T00:00:00"/>
        <d v="2026-12-12T00:00:00"/>
        <d v="2026-12-11T00:00:00"/>
        <d v="2026-12-16T00:00:00"/>
        <d v="2026-12-07T00:00:00"/>
      </sharedItems>
      <fieldGroup par="12"/>
    </cacheField>
    <cacheField name="지역" numFmtId="0">
      <sharedItems count="4">
        <s v="경기"/>
        <s v="부산"/>
        <s v="서울"/>
        <s v="대전"/>
      </sharedItems>
    </cacheField>
    <cacheField name="담당자" numFmtId="0">
      <sharedItems count="8">
        <s v="박준호"/>
        <s v="최유진"/>
        <s v="한지민"/>
        <s v="김민수"/>
        <s v="오지현"/>
        <s v="이서연"/>
        <s v="윤서준"/>
        <s v="정현우"/>
      </sharedItems>
    </cacheField>
    <cacheField name="상품분류" numFmtId="0">
      <sharedItems count="4">
        <s v="모니터"/>
        <s v="태블릿"/>
        <s v="노트북"/>
        <s v="스마트폰"/>
      </sharedItems>
    </cacheField>
    <cacheField name="상품명" numFmtId="0">
      <sharedItems/>
    </cacheField>
    <cacheField name="판매수량" numFmtId="0">
      <sharedItems containsSemiMixedTypes="0" containsString="0" containsNumber="1" containsInteger="1" minValue="1" maxValue="8"/>
    </cacheField>
    <cacheField name="단가" numFmtId="177">
      <sharedItems containsSemiMixedTypes="0" containsString="0" containsNumber="1" containsInteger="1" minValue="390000" maxValue="1690000000"/>
    </cacheField>
    <cacheField name="판매금액" numFmtId="177">
      <sharedItems containsSemiMixedTypes="0" containsString="0" containsNumber="1" containsInteger="1" minValue="550000" maxValue="1690000000"/>
    </cacheField>
    <cacheField name="결제방법" numFmtId="0">
      <sharedItems count="3">
        <s v="현금"/>
        <s v="카드"/>
        <s v="계좌이체"/>
      </sharedItems>
    </cacheField>
    <cacheField name="고객유형" numFmtId="0">
      <sharedItems/>
    </cacheField>
    <cacheField name="일(판매일)" numFmtId="0" databaseField="0">
      <fieldGroup base="1">
        <rangePr groupBy="days" startDate="2026-01-03T00:00:00" endDate="2026-12-27T00:00:00"/>
        <groupItems count="368">
          <s v="&lt;1/3/2026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12/27/2026"/>
        </groupItems>
      </fieldGroup>
    </cacheField>
    <cacheField name="개월(판매일)" numFmtId="0" databaseField="0">
      <fieldGroup base="1">
        <rangePr groupBy="months" startDate="2026-01-03T00:00:00" endDate="2026-12-27T00:00:00"/>
        <groupItems count="14">
          <s v="&lt;1/3/2026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12/27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4">
  <r>
    <s v="ORD-1001"/>
    <x v="0"/>
    <x v="0"/>
    <x v="0"/>
    <x v="0"/>
    <s v="27인치 모니터"/>
    <n v="4"/>
    <n v="390000"/>
    <n v="1560000"/>
    <x v="0"/>
    <s v="개인"/>
  </r>
  <r>
    <s v="ORD-1002"/>
    <x v="1"/>
    <x v="0"/>
    <x v="1"/>
    <x v="1"/>
    <s v="태블릿 11"/>
    <n v="2"/>
    <n v="730000"/>
    <n v="1460000"/>
    <x v="1"/>
    <s v="개인"/>
  </r>
  <r>
    <s v="ORD-1003"/>
    <x v="2"/>
    <x v="1"/>
    <x v="2"/>
    <x v="2"/>
    <s v="비즈니스 노트북"/>
    <n v="4"/>
    <n v="1250000"/>
    <n v="5000000"/>
    <x v="0"/>
    <s v="기업"/>
  </r>
  <r>
    <s v="ORD-1004"/>
    <x v="3"/>
    <x v="2"/>
    <x v="3"/>
    <x v="2"/>
    <s v="비즈니스 노트북"/>
    <n v="1"/>
    <n v="1250000"/>
    <n v="1250000"/>
    <x v="1"/>
    <s v="개인"/>
  </r>
  <r>
    <s v="ORD-1005"/>
    <x v="4"/>
    <x v="3"/>
    <x v="4"/>
    <x v="2"/>
    <s v="울트라 노트북"/>
    <n v="1"/>
    <n v="1690000000"/>
    <n v="1690000000"/>
    <x v="2"/>
    <s v="기업"/>
  </r>
  <r>
    <s v="ORD-1006"/>
    <x v="5"/>
    <x v="2"/>
    <x v="3"/>
    <x v="3"/>
    <s v="스마트폰 Pro"/>
    <n v="6"/>
    <n v="1290000"/>
    <n v="7740000"/>
    <x v="1"/>
    <s v="개인"/>
  </r>
  <r>
    <s v="ORD-1007"/>
    <x v="6"/>
    <x v="2"/>
    <x v="5"/>
    <x v="1"/>
    <s v="태블릿 11"/>
    <n v="2"/>
    <n v="730000"/>
    <n v="1460000"/>
    <x v="2"/>
    <s v="기업"/>
  </r>
  <r>
    <s v="ORD-1008"/>
    <x v="7"/>
    <x v="3"/>
    <x v="6"/>
    <x v="3"/>
    <s v="스마트폰 Pro"/>
    <n v="4"/>
    <n v="1290000"/>
    <n v="5160000"/>
    <x v="1"/>
    <s v="개인"/>
  </r>
  <r>
    <s v="ORD-1009"/>
    <x v="8"/>
    <x v="1"/>
    <x v="7"/>
    <x v="1"/>
    <s v="태블릿 Pro"/>
    <n v="6"/>
    <n v="990000"/>
    <n v="5940000"/>
    <x v="0"/>
    <s v="개인"/>
  </r>
  <r>
    <s v="ORD-1010"/>
    <x v="6"/>
    <x v="2"/>
    <x v="5"/>
    <x v="2"/>
    <s v="울트라 노트북"/>
    <n v="8"/>
    <n v="1690000"/>
    <n v="13520000"/>
    <x v="0"/>
    <s v="개인"/>
  </r>
  <r>
    <s v="ORD-1011"/>
    <x v="9"/>
    <x v="0"/>
    <x v="0"/>
    <x v="3"/>
    <s v="스마트폰 A"/>
    <n v="6"/>
    <n v="890000"/>
    <n v="5340000"/>
    <x v="1"/>
    <s v="기업"/>
  </r>
  <r>
    <s v="ORD-1012"/>
    <x v="10"/>
    <x v="2"/>
    <x v="5"/>
    <x v="3"/>
    <s v="스마트폰 A"/>
    <n v="4"/>
    <n v="890000"/>
    <n v="3560000"/>
    <x v="0"/>
    <s v="기업"/>
  </r>
  <r>
    <s v="ORD-1013"/>
    <x v="11"/>
    <x v="1"/>
    <x v="7"/>
    <x v="2"/>
    <s v="울트라 노트북"/>
    <n v="8"/>
    <n v="1690000"/>
    <n v="13520000"/>
    <x v="2"/>
    <s v="개인"/>
  </r>
  <r>
    <s v="ORD-1014"/>
    <x v="12"/>
    <x v="1"/>
    <x v="7"/>
    <x v="1"/>
    <s v="태블릿 Pro"/>
    <n v="5"/>
    <n v="990000"/>
    <n v="4950000"/>
    <x v="0"/>
    <s v="개인"/>
  </r>
  <r>
    <s v="ORD-1015"/>
    <x v="13"/>
    <x v="1"/>
    <x v="7"/>
    <x v="3"/>
    <s v="스마트폰 A"/>
    <n v="6"/>
    <n v="890000"/>
    <n v="5340000"/>
    <x v="2"/>
    <s v="개인"/>
  </r>
  <r>
    <s v="ORD-1016"/>
    <x v="14"/>
    <x v="1"/>
    <x v="2"/>
    <x v="0"/>
    <s v="32인치 모니터"/>
    <n v="1"/>
    <n v="550000"/>
    <n v="550000"/>
    <x v="1"/>
    <s v="기업"/>
  </r>
  <r>
    <s v="ORD-1017"/>
    <x v="15"/>
    <x v="1"/>
    <x v="7"/>
    <x v="2"/>
    <s v="비즈니스 노트북"/>
    <n v="7"/>
    <n v="1250000"/>
    <n v="8750000"/>
    <x v="1"/>
    <s v="개인"/>
  </r>
  <r>
    <s v="ORD-1018"/>
    <x v="15"/>
    <x v="1"/>
    <x v="7"/>
    <x v="2"/>
    <s v="울트라 노트북"/>
    <n v="1"/>
    <n v="1690000"/>
    <n v="1690000"/>
    <x v="2"/>
    <s v="개인"/>
  </r>
  <r>
    <s v="ORD-1019"/>
    <x v="14"/>
    <x v="0"/>
    <x v="1"/>
    <x v="1"/>
    <s v="태블릿 11"/>
    <n v="5"/>
    <n v="730000"/>
    <n v="3650000"/>
    <x v="1"/>
    <s v="개인"/>
  </r>
  <r>
    <s v="ORD-1020"/>
    <x v="16"/>
    <x v="3"/>
    <x v="4"/>
    <x v="0"/>
    <s v="32인치 모니터"/>
    <n v="7"/>
    <n v="550000"/>
    <n v="3850000"/>
    <x v="0"/>
    <s v="개인"/>
  </r>
  <r>
    <s v="ORD-1021"/>
    <x v="17"/>
    <x v="0"/>
    <x v="1"/>
    <x v="0"/>
    <s v="32인치 모니터"/>
    <n v="5"/>
    <n v="550000"/>
    <n v="2750000"/>
    <x v="2"/>
    <s v="개인"/>
  </r>
  <r>
    <s v="ORD-1022"/>
    <x v="14"/>
    <x v="0"/>
    <x v="0"/>
    <x v="0"/>
    <s v="27인치 모니터"/>
    <n v="3"/>
    <n v="390000"/>
    <n v="1170000"/>
    <x v="0"/>
    <s v="기업"/>
  </r>
  <r>
    <s v="ORD-1023"/>
    <x v="18"/>
    <x v="3"/>
    <x v="6"/>
    <x v="2"/>
    <s v="울트라 노트북"/>
    <n v="7"/>
    <n v="1690000"/>
    <n v="11830000"/>
    <x v="2"/>
    <s v="개인"/>
  </r>
  <r>
    <s v="ORD-1024"/>
    <x v="18"/>
    <x v="3"/>
    <x v="4"/>
    <x v="2"/>
    <s v="비즈니스 노트북"/>
    <n v="8"/>
    <n v="1250000"/>
    <n v="10000000"/>
    <x v="2"/>
    <s v="개인"/>
  </r>
  <r>
    <s v="ORD-1025"/>
    <x v="19"/>
    <x v="3"/>
    <x v="4"/>
    <x v="0"/>
    <s v="32인치 모니터"/>
    <n v="3"/>
    <n v="550000"/>
    <n v="1650000"/>
    <x v="2"/>
    <s v="기업"/>
  </r>
  <r>
    <s v="ORD-1026"/>
    <x v="20"/>
    <x v="3"/>
    <x v="4"/>
    <x v="1"/>
    <s v="태블릿 Pro"/>
    <n v="2"/>
    <n v="990000"/>
    <n v="1980000"/>
    <x v="0"/>
    <s v="개인"/>
  </r>
  <r>
    <s v="ORD-1027"/>
    <x v="21"/>
    <x v="2"/>
    <x v="3"/>
    <x v="0"/>
    <s v="27인치 모니터"/>
    <n v="5"/>
    <n v="390000"/>
    <n v="1950000"/>
    <x v="2"/>
    <s v="개인"/>
  </r>
  <r>
    <s v="ORD-1028"/>
    <x v="22"/>
    <x v="3"/>
    <x v="4"/>
    <x v="3"/>
    <s v="스마트폰 Pro"/>
    <n v="4"/>
    <n v="1290000"/>
    <n v="5160000"/>
    <x v="0"/>
    <s v="개인"/>
  </r>
  <r>
    <s v="ORD-1029"/>
    <x v="23"/>
    <x v="2"/>
    <x v="5"/>
    <x v="3"/>
    <s v="스마트폰 A"/>
    <n v="2"/>
    <n v="890000"/>
    <n v="1780000"/>
    <x v="2"/>
    <s v="개인"/>
  </r>
  <r>
    <s v="ORD-1030"/>
    <x v="24"/>
    <x v="2"/>
    <x v="5"/>
    <x v="2"/>
    <s v="울트라 노트북"/>
    <n v="5"/>
    <n v="1690000"/>
    <n v="8450000"/>
    <x v="2"/>
    <s v="기업"/>
  </r>
  <r>
    <s v="ORD-1031"/>
    <x v="23"/>
    <x v="1"/>
    <x v="7"/>
    <x v="2"/>
    <s v="울트라 노트북"/>
    <n v="8"/>
    <n v="1690000"/>
    <n v="13520000"/>
    <x v="0"/>
    <s v="개인"/>
  </r>
  <r>
    <s v="ORD-1032"/>
    <x v="25"/>
    <x v="3"/>
    <x v="6"/>
    <x v="3"/>
    <s v="스마트폰 Pro"/>
    <n v="6"/>
    <n v="1290000"/>
    <n v="7740000"/>
    <x v="2"/>
    <s v="개인"/>
  </r>
  <r>
    <s v="ORD-1033"/>
    <x v="22"/>
    <x v="1"/>
    <x v="7"/>
    <x v="0"/>
    <s v="27인치 모니터"/>
    <n v="5"/>
    <n v="390000"/>
    <n v="1950000"/>
    <x v="1"/>
    <s v="개인"/>
  </r>
  <r>
    <s v="ORD-1034"/>
    <x v="26"/>
    <x v="0"/>
    <x v="1"/>
    <x v="2"/>
    <s v="비즈니스 노트북"/>
    <n v="5"/>
    <n v="1250000"/>
    <n v="6250000"/>
    <x v="1"/>
    <s v="개인"/>
  </r>
  <r>
    <s v="ORD-1035"/>
    <x v="27"/>
    <x v="2"/>
    <x v="5"/>
    <x v="3"/>
    <s v="스마트폰 Pro"/>
    <n v="5"/>
    <n v="1290000"/>
    <n v="6450000"/>
    <x v="0"/>
    <s v="기업"/>
  </r>
  <r>
    <s v="ORD-1036"/>
    <x v="19"/>
    <x v="0"/>
    <x v="0"/>
    <x v="1"/>
    <s v="태블릿 Pro"/>
    <n v="1"/>
    <n v="990000"/>
    <n v="990000"/>
    <x v="1"/>
    <s v="개인"/>
  </r>
  <r>
    <s v="ORD-1037"/>
    <x v="28"/>
    <x v="1"/>
    <x v="7"/>
    <x v="2"/>
    <s v="비즈니스 노트북"/>
    <n v="6"/>
    <n v="1250000"/>
    <n v="7500000"/>
    <x v="0"/>
    <s v="기업"/>
  </r>
  <r>
    <s v="ORD-1038"/>
    <x v="29"/>
    <x v="1"/>
    <x v="7"/>
    <x v="0"/>
    <s v="32인치 모니터"/>
    <n v="8"/>
    <n v="550000"/>
    <n v="4400000"/>
    <x v="0"/>
    <s v="기업"/>
  </r>
  <r>
    <s v="ORD-1039"/>
    <x v="30"/>
    <x v="3"/>
    <x v="6"/>
    <x v="3"/>
    <s v="스마트폰 A"/>
    <n v="8"/>
    <n v="890000"/>
    <n v="7120000"/>
    <x v="0"/>
    <s v="기업"/>
  </r>
  <r>
    <s v="ORD-1040"/>
    <x v="31"/>
    <x v="3"/>
    <x v="4"/>
    <x v="3"/>
    <s v="스마트폰 Pro"/>
    <n v="8"/>
    <n v="1290000"/>
    <n v="10320000"/>
    <x v="1"/>
    <s v="개인"/>
  </r>
  <r>
    <s v="ORD-1041"/>
    <x v="32"/>
    <x v="3"/>
    <x v="6"/>
    <x v="1"/>
    <s v="태블릿 11"/>
    <n v="7"/>
    <n v="730000"/>
    <n v="5110000"/>
    <x v="0"/>
    <s v="개인"/>
  </r>
  <r>
    <s v="ORD-1042"/>
    <x v="33"/>
    <x v="0"/>
    <x v="0"/>
    <x v="2"/>
    <s v="비즈니스 노트북"/>
    <n v="7"/>
    <n v="1250000"/>
    <n v="8750000"/>
    <x v="2"/>
    <s v="개인"/>
  </r>
  <r>
    <s v="ORD-1043"/>
    <x v="34"/>
    <x v="1"/>
    <x v="7"/>
    <x v="1"/>
    <s v="태블릿 11"/>
    <n v="4"/>
    <n v="730000"/>
    <n v="2920000"/>
    <x v="2"/>
    <s v="기업"/>
  </r>
  <r>
    <s v="ORD-1044"/>
    <x v="35"/>
    <x v="2"/>
    <x v="3"/>
    <x v="3"/>
    <s v="스마트폰 Pro"/>
    <n v="2"/>
    <n v="1290000"/>
    <n v="2580000"/>
    <x v="2"/>
    <s v="개인"/>
  </r>
  <r>
    <s v="ORD-1045"/>
    <x v="36"/>
    <x v="2"/>
    <x v="5"/>
    <x v="1"/>
    <s v="태블릿 11"/>
    <n v="7"/>
    <n v="730000"/>
    <n v="5110000"/>
    <x v="1"/>
    <s v="개인"/>
  </r>
  <r>
    <s v="ORD-1046"/>
    <x v="37"/>
    <x v="3"/>
    <x v="6"/>
    <x v="3"/>
    <s v="스마트폰 Pro"/>
    <n v="8"/>
    <n v="1290000"/>
    <n v="10320000"/>
    <x v="2"/>
    <s v="개인"/>
  </r>
  <r>
    <s v="ORD-1047"/>
    <x v="28"/>
    <x v="2"/>
    <x v="5"/>
    <x v="0"/>
    <s v="32인치 모니터"/>
    <n v="7"/>
    <n v="550000"/>
    <n v="3850000"/>
    <x v="2"/>
    <s v="기업"/>
  </r>
  <r>
    <s v="ORD-1048"/>
    <x v="28"/>
    <x v="1"/>
    <x v="7"/>
    <x v="1"/>
    <s v="태블릿 11"/>
    <n v="8"/>
    <n v="730000"/>
    <n v="5840000"/>
    <x v="1"/>
    <s v="개인"/>
  </r>
  <r>
    <s v="ORD-1049"/>
    <x v="38"/>
    <x v="1"/>
    <x v="7"/>
    <x v="3"/>
    <s v="스마트폰 A"/>
    <n v="5"/>
    <n v="890000"/>
    <n v="4450000"/>
    <x v="0"/>
    <s v="개인"/>
  </r>
  <r>
    <s v="ORD-1050"/>
    <x v="39"/>
    <x v="3"/>
    <x v="4"/>
    <x v="1"/>
    <s v="태블릿 Pro"/>
    <n v="1"/>
    <n v="990000"/>
    <n v="990000"/>
    <x v="2"/>
    <s v="개인"/>
  </r>
  <r>
    <s v="ORD-1051"/>
    <x v="40"/>
    <x v="3"/>
    <x v="4"/>
    <x v="3"/>
    <s v="스마트폰 Pro"/>
    <n v="8"/>
    <n v="1290000"/>
    <n v="10320000"/>
    <x v="1"/>
    <s v="개인"/>
  </r>
  <r>
    <s v="ORD-1052"/>
    <x v="41"/>
    <x v="1"/>
    <x v="7"/>
    <x v="3"/>
    <s v="스마트폰 A"/>
    <n v="3"/>
    <n v="890000"/>
    <n v="2670000"/>
    <x v="0"/>
    <s v="기업"/>
  </r>
  <r>
    <s v="ORD-1053"/>
    <x v="42"/>
    <x v="0"/>
    <x v="0"/>
    <x v="1"/>
    <s v="태블릿 11"/>
    <n v="2"/>
    <n v="730000"/>
    <n v="1460000"/>
    <x v="0"/>
    <s v="기업"/>
  </r>
  <r>
    <s v="ORD-1054"/>
    <x v="43"/>
    <x v="1"/>
    <x v="7"/>
    <x v="3"/>
    <s v="스마트폰 Pro"/>
    <n v="4"/>
    <n v="1290000"/>
    <n v="5160000"/>
    <x v="1"/>
    <s v="기업"/>
  </r>
  <r>
    <s v="ORD-1055"/>
    <x v="44"/>
    <x v="0"/>
    <x v="1"/>
    <x v="3"/>
    <s v="스마트폰 A"/>
    <n v="7"/>
    <n v="890000"/>
    <n v="6230000"/>
    <x v="1"/>
    <s v="개인"/>
  </r>
  <r>
    <s v="ORD-1056"/>
    <x v="45"/>
    <x v="1"/>
    <x v="7"/>
    <x v="0"/>
    <s v="27인치 모니터"/>
    <n v="7"/>
    <n v="390000"/>
    <n v="2730000"/>
    <x v="1"/>
    <s v="기업"/>
  </r>
  <r>
    <s v="ORD-1057"/>
    <x v="46"/>
    <x v="1"/>
    <x v="2"/>
    <x v="0"/>
    <s v="32인치 모니터"/>
    <n v="4"/>
    <n v="550000"/>
    <n v="2200000"/>
    <x v="1"/>
    <s v="개인"/>
  </r>
  <r>
    <s v="ORD-1058"/>
    <x v="47"/>
    <x v="1"/>
    <x v="7"/>
    <x v="2"/>
    <s v="울트라 노트북"/>
    <n v="2"/>
    <n v="1690000"/>
    <n v="3380000"/>
    <x v="1"/>
    <s v="개인"/>
  </r>
  <r>
    <s v="ORD-1059"/>
    <x v="48"/>
    <x v="2"/>
    <x v="5"/>
    <x v="0"/>
    <s v="32인치 모니터"/>
    <n v="3"/>
    <n v="550000"/>
    <n v="1650000"/>
    <x v="0"/>
    <s v="기업"/>
  </r>
  <r>
    <s v="ORD-1060"/>
    <x v="47"/>
    <x v="3"/>
    <x v="6"/>
    <x v="2"/>
    <s v="비즈니스 노트북"/>
    <n v="5"/>
    <n v="1250000"/>
    <n v="6250000"/>
    <x v="1"/>
    <s v="기업"/>
  </r>
  <r>
    <s v="ORD-1061"/>
    <x v="49"/>
    <x v="0"/>
    <x v="0"/>
    <x v="1"/>
    <s v="태블릿 11"/>
    <n v="1"/>
    <n v="730000"/>
    <n v="730000"/>
    <x v="2"/>
    <s v="기업"/>
  </r>
  <r>
    <s v="ORD-1062"/>
    <x v="50"/>
    <x v="3"/>
    <x v="6"/>
    <x v="3"/>
    <s v="스마트폰 Pro"/>
    <n v="1"/>
    <n v="1290000"/>
    <n v="1290000"/>
    <x v="1"/>
    <s v="개인"/>
  </r>
  <r>
    <s v="ORD-1063"/>
    <x v="51"/>
    <x v="0"/>
    <x v="1"/>
    <x v="3"/>
    <s v="스마트폰 A"/>
    <n v="3"/>
    <n v="890000"/>
    <n v="2670000"/>
    <x v="2"/>
    <s v="개인"/>
  </r>
  <r>
    <s v="ORD-1064"/>
    <x v="52"/>
    <x v="3"/>
    <x v="4"/>
    <x v="1"/>
    <s v="태블릿 11"/>
    <n v="2"/>
    <n v="730000"/>
    <n v="1460000"/>
    <x v="1"/>
    <s v="개인"/>
  </r>
  <r>
    <s v="ORD-1065"/>
    <x v="53"/>
    <x v="2"/>
    <x v="3"/>
    <x v="0"/>
    <s v="27인치 모니터"/>
    <n v="2"/>
    <n v="390000"/>
    <n v="780000"/>
    <x v="0"/>
    <s v="개인"/>
  </r>
  <r>
    <s v="ORD-1066"/>
    <x v="50"/>
    <x v="0"/>
    <x v="1"/>
    <x v="1"/>
    <s v="태블릿 Pro"/>
    <n v="7"/>
    <n v="990000"/>
    <n v="6930000"/>
    <x v="2"/>
    <s v="개인"/>
  </r>
  <r>
    <s v="ORD-1067"/>
    <x v="49"/>
    <x v="1"/>
    <x v="7"/>
    <x v="3"/>
    <s v="스마트폰 A"/>
    <n v="7"/>
    <n v="890000"/>
    <n v="6230000"/>
    <x v="1"/>
    <s v="개인"/>
  </r>
  <r>
    <s v="ORD-1068"/>
    <x v="54"/>
    <x v="3"/>
    <x v="4"/>
    <x v="1"/>
    <s v="태블릿 Pro"/>
    <n v="8"/>
    <n v="990000"/>
    <n v="7920000"/>
    <x v="1"/>
    <s v="개인"/>
  </r>
  <r>
    <s v="ORD-1069"/>
    <x v="55"/>
    <x v="1"/>
    <x v="2"/>
    <x v="2"/>
    <s v="비즈니스 노트북"/>
    <n v="3"/>
    <n v="1250000"/>
    <n v="3750000"/>
    <x v="0"/>
    <s v="개인"/>
  </r>
  <r>
    <s v="ORD-1070"/>
    <x v="56"/>
    <x v="1"/>
    <x v="2"/>
    <x v="1"/>
    <s v="태블릿 Pro"/>
    <n v="4"/>
    <n v="990000"/>
    <n v="3960000"/>
    <x v="2"/>
    <s v="개인"/>
  </r>
  <r>
    <s v="ORD-1071"/>
    <x v="53"/>
    <x v="3"/>
    <x v="6"/>
    <x v="3"/>
    <s v="스마트폰 A"/>
    <n v="2"/>
    <n v="890000"/>
    <n v="1780000"/>
    <x v="1"/>
    <s v="기업"/>
  </r>
  <r>
    <s v="ORD-1072"/>
    <x v="56"/>
    <x v="3"/>
    <x v="4"/>
    <x v="3"/>
    <s v="스마트폰 Pro"/>
    <n v="4"/>
    <n v="1290000"/>
    <n v="5160000"/>
    <x v="0"/>
    <s v="기업"/>
  </r>
  <r>
    <s v="ORD-1073"/>
    <x v="57"/>
    <x v="3"/>
    <x v="4"/>
    <x v="0"/>
    <s v="27인치 모니터"/>
    <n v="6"/>
    <n v="390000"/>
    <n v="2340000"/>
    <x v="0"/>
    <s v="기업"/>
  </r>
  <r>
    <s v="ORD-1074"/>
    <x v="58"/>
    <x v="2"/>
    <x v="5"/>
    <x v="1"/>
    <s v="태블릿 11"/>
    <n v="1"/>
    <n v="730000"/>
    <n v="730000"/>
    <x v="1"/>
    <s v="개인"/>
  </r>
  <r>
    <s v="ORD-1075"/>
    <x v="59"/>
    <x v="2"/>
    <x v="5"/>
    <x v="0"/>
    <s v="27인치 모니터"/>
    <n v="6"/>
    <n v="390000"/>
    <n v="2340000"/>
    <x v="0"/>
    <s v="개인"/>
  </r>
  <r>
    <s v="ORD-1076"/>
    <x v="60"/>
    <x v="1"/>
    <x v="7"/>
    <x v="2"/>
    <s v="울트라 노트북"/>
    <n v="2"/>
    <n v="1690000"/>
    <n v="3380000"/>
    <x v="0"/>
    <s v="기업"/>
  </r>
  <r>
    <s v="ORD-1077"/>
    <x v="61"/>
    <x v="0"/>
    <x v="1"/>
    <x v="1"/>
    <s v="태블릿 11"/>
    <n v="7"/>
    <n v="730000"/>
    <n v="5110000"/>
    <x v="0"/>
    <s v="개인"/>
  </r>
  <r>
    <s v="ORD-1078"/>
    <x v="62"/>
    <x v="1"/>
    <x v="2"/>
    <x v="1"/>
    <s v="태블릿 11"/>
    <n v="7"/>
    <n v="730000"/>
    <n v="5110000"/>
    <x v="1"/>
    <s v="개인"/>
  </r>
  <r>
    <s v="ORD-1079"/>
    <x v="63"/>
    <x v="1"/>
    <x v="7"/>
    <x v="1"/>
    <s v="태블릿 11"/>
    <n v="8"/>
    <n v="730000"/>
    <n v="5840000"/>
    <x v="0"/>
    <s v="기업"/>
  </r>
  <r>
    <s v="ORD-1080"/>
    <x v="64"/>
    <x v="3"/>
    <x v="6"/>
    <x v="0"/>
    <s v="27인치 모니터"/>
    <n v="4"/>
    <n v="390000"/>
    <n v="1560000"/>
    <x v="1"/>
    <s v="개인"/>
  </r>
  <r>
    <s v="ORD-1081"/>
    <x v="65"/>
    <x v="3"/>
    <x v="6"/>
    <x v="3"/>
    <s v="스마트폰 A"/>
    <n v="3"/>
    <n v="890000"/>
    <n v="2670000"/>
    <x v="1"/>
    <s v="개인"/>
  </r>
  <r>
    <s v="ORD-1082"/>
    <x v="66"/>
    <x v="1"/>
    <x v="7"/>
    <x v="1"/>
    <s v="태블릿 Pro"/>
    <n v="3"/>
    <n v="990000"/>
    <n v="2970000"/>
    <x v="2"/>
    <s v="개인"/>
  </r>
  <r>
    <s v="ORD-1083"/>
    <x v="67"/>
    <x v="2"/>
    <x v="5"/>
    <x v="1"/>
    <s v="태블릿 11"/>
    <n v="8"/>
    <n v="730000"/>
    <n v="5840000"/>
    <x v="2"/>
    <s v="개인"/>
  </r>
  <r>
    <s v="ORD-1084"/>
    <x v="62"/>
    <x v="0"/>
    <x v="1"/>
    <x v="3"/>
    <s v="스마트폰 Pro"/>
    <n v="4"/>
    <n v="1290000"/>
    <n v="5160000"/>
    <x v="2"/>
    <s v="개인"/>
  </r>
  <r>
    <s v="ORD-1085"/>
    <x v="68"/>
    <x v="1"/>
    <x v="7"/>
    <x v="0"/>
    <s v="32인치 모니터"/>
    <n v="6"/>
    <n v="550000"/>
    <n v="3300000"/>
    <x v="1"/>
    <s v="개인"/>
  </r>
  <r>
    <s v="ORD-1086"/>
    <x v="69"/>
    <x v="0"/>
    <x v="0"/>
    <x v="0"/>
    <s v="32인치 모니터"/>
    <n v="5"/>
    <n v="550000"/>
    <n v="2750000"/>
    <x v="2"/>
    <s v="개인"/>
  </r>
  <r>
    <s v="ORD-1087"/>
    <x v="70"/>
    <x v="2"/>
    <x v="3"/>
    <x v="0"/>
    <s v="27인치 모니터"/>
    <n v="3"/>
    <n v="390000"/>
    <n v="1170000"/>
    <x v="1"/>
    <s v="개인"/>
  </r>
  <r>
    <s v="ORD-1088"/>
    <x v="69"/>
    <x v="2"/>
    <x v="3"/>
    <x v="3"/>
    <s v="스마트폰 Pro"/>
    <n v="1"/>
    <n v="1290000"/>
    <n v="1290000"/>
    <x v="2"/>
    <s v="개인"/>
  </r>
  <r>
    <s v="ORD-1089"/>
    <x v="71"/>
    <x v="1"/>
    <x v="7"/>
    <x v="3"/>
    <s v="스마트폰 Pro"/>
    <n v="1"/>
    <n v="1290000"/>
    <n v="1290000"/>
    <x v="1"/>
    <s v="개인"/>
  </r>
  <r>
    <s v="ORD-1090"/>
    <x v="72"/>
    <x v="3"/>
    <x v="4"/>
    <x v="1"/>
    <s v="태블릿 Pro"/>
    <n v="7"/>
    <n v="990000"/>
    <n v="6930000"/>
    <x v="2"/>
    <s v="개인"/>
  </r>
  <r>
    <s v="ORD-1091"/>
    <x v="73"/>
    <x v="2"/>
    <x v="3"/>
    <x v="0"/>
    <s v="27인치 모니터"/>
    <n v="3"/>
    <n v="390000"/>
    <n v="1170000"/>
    <x v="0"/>
    <s v="개인"/>
  </r>
  <r>
    <s v="ORD-1092"/>
    <x v="74"/>
    <x v="1"/>
    <x v="2"/>
    <x v="3"/>
    <s v="스마트폰 Pro"/>
    <n v="2"/>
    <n v="1290000"/>
    <n v="2580000"/>
    <x v="1"/>
    <s v="개인"/>
  </r>
  <r>
    <s v="ORD-1093"/>
    <x v="74"/>
    <x v="0"/>
    <x v="0"/>
    <x v="3"/>
    <s v="스마트폰 Pro"/>
    <n v="4"/>
    <n v="1290000"/>
    <n v="5160000"/>
    <x v="1"/>
    <s v="기업"/>
  </r>
  <r>
    <s v="ORD-1094"/>
    <x v="70"/>
    <x v="0"/>
    <x v="0"/>
    <x v="0"/>
    <s v="32인치 모니터"/>
    <n v="6"/>
    <n v="550000"/>
    <n v="3300000"/>
    <x v="2"/>
    <s v="개인"/>
  </r>
  <r>
    <s v="ORD-1095"/>
    <x v="75"/>
    <x v="0"/>
    <x v="1"/>
    <x v="0"/>
    <s v="32인치 모니터"/>
    <n v="5"/>
    <n v="550000"/>
    <n v="2750000"/>
    <x v="2"/>
    <s v="기업"/>
  </r>
  <r>
    <s v="ORD-1096"/>
    <x v="76"/>
    <x v="3"/>
    <x v="4"/>
    <x v="1"/>
    <s v="태블릿 Pro"/>
    <n v="2"/>
    <n v="990000"/>
    <n v="1980000"/>
    <x v="0"/>
    <s v="개인"/>
  </r>
  <r>
    <s v="ORD-1097"/>
    <x v="77"/>
    <x v="0"/>
    <x v="1"/>
    <x v="3"/>
    <s v="스마트폰 Pro"/>
    <n v="1"/>
    <n v="1290000"/>
    <n v="1290000"/>
    <x v="2"/>
    <s v="개인"/>
  </r>
  <r>
    <s v="ORD-1098"/>
    <x v="78"/>
    <x v="1"/>
    <x v="7"/>
    <x v="0"/>
    <s v="27인치 모니터"/>
    <n v="6"/>
    <n v="390000"/>
    <n v="2340000"/>
    <x v="1"/>
    <s v="기업"/>
  </r>
  <r>
    <s v="ORD-1099"/>
    <x v="79"/>
    <x v="0"/>
    <x v="1"/>
    <x v="3"/>
    <s v="스마트폰 Pro"/>
    <n v="4"/>
    <n v="1290000"/>
    <n v="5160000"/>
    <x v="2"/>
    <s v="개인"/>
  </r>
  <r>
    <s v="ORD-1100"/>
    <x v="80"/>
    <x v="1"/>
    <x v="2"/>
    <x v="2"/>
    <s v="울트라 노트북"/>
    <n v="6"/>
    <n v="1690000"/>
    <n v="10140000"/>
    <x v="2"/>
    <s v="개인"/>
  </r>
  <r>
    <s v="ORD-1101"/>
    <x v="81"/>
    <x v="1"/>
    <x v="2"/>
    <x v="3"/>
    <s v="스마트폰 A"/>
    <n v="1"/>
    <n v="890000"/>
    <n v="890000"/>
    <x v="2"/>
    <s v="개인"/>
  </r>
  <r>
    <s v="ORD-1102"/>
    <x v="82"/>
    <x v="3"/>
    <x v="6"/>
    <x v="2"/>
    <s v="울트라 노트북"/>
    <n v="5"/>
    <n v="1690000"/>
    <n v="8450000"/>
    <x v="2"/>
    <s v="기업"/>
  </r>
  <r>
    <s v="ORD-1103"/>
    <x v="83"/>
    <x v="0"/>
    <x v="1"/>
    <x v="2"/>
    <s v="울트라 노트북"/>
    <n v="7"/>
    <n v="1690000"/>
    <n v="11830000"/>
    <x v="1"/>
    <s v="개인"/>
  </r>
  <r>
    <s v="ORD-1104"/>
    <x v="81"/>
    <x v="1"/>
    <x v="2"/>
    <x v="3"/>
    <s v="스마트폰 A"/>
    <n v="3"/>
    <n v="890000"/>
    <n v="2670000"/>
    <x v="2"/>
    <s v="개인"/>
  </r>
  <r>
    <s v="ORD-1105"/>
    <x v="84"/>
    <x v="2"/>
    <x v="3"/>
    <x v="1"/>
    <s v="태블릿 Pro"/>
    <n v="3"/>
    <n v="990000"/>
    <n v="2970000"/>
    <x v="1"/>
    <s v="개인"/>
  </r>
  <r>
    <s v="ORD-1106"/>
    <x v="85"/>
    <x v="0"/>
    <x v="0"/>
    <x v="1"/>
    <s v="태블릿 11"/>
    <n v="7"/>
    <n v="730000"/>
    <n v="5110000"/>
    <x v="1"/>
    <s v="기업"/>
  </r>
  <r>
    <s v="ORD-1107"/>
    <x v="86"/>
    <x v="3"/>
    <x v="4"/>
    <x v="0"/>
    <s v="32인치 모니터"/>
    <n v="7"/>
    <n v="550000"/>
    <n v="3850000"/>
    <x v="2"/>
    <s v="개인"/>
  </r>
  <r>
    <s v="ORD-1108"/>
    <x v="87"/>
    <x v="0"/>
    <x v="1"/>
    <x v="1"/>
    <s v="태블릿 Pro"/>
    <n v="7"/>
    <n v="990000"/>
    <n v="6930000"/>
    <x v="1"/>
    <s v="개인"/>
  </r>
  <r>
    <s v="ORD-1109"/>
    <x v="88"/>
    <x v="2"/>
    <x v="3"/>
    <x v="1"/>
    <s v="태블릿 11"/>
    <n v="8"/>
    <n v="730000"/>
    <n v="5840000"/>
    <x v="1"/>
    <s v="개인"/>
  </r>
  <r>
    <s v="ORD-1110"/>
    <x v="88"/>
    <x v="1"/>
    <x v="2"/>
    <x v="1"/>
    <s v="태블릿 11"/>
    <n v="1"/>
    <n v="730000"/>
    <n v="730000"/>
    <x v="1"/>
    <s v="개인"/>
  </r>
  <r>
    <s v="ORD-1111"/>
    <x v="89"/>
    <x v="2"/>
    <x v="3"/>
    <x v="2"/>
    <s v="비즈니스 노트북"/>
    <n v="8"/>
    <n v="1250000"/>
    <n v="10000000"/>
    <x v="2"/>
    <s v="개인"/>
  </r>
  <r>
    <s v="ORD-1112"/>
    <x v="90"/>
    <x v="0"/>
    <x v="0"/>
    <x v="3"/>
    <s v="스마트폰 A"/>
    <n v="8"/>
    <n v="890000"/>
    <n v="7120000"/>
    <x v="2"/>
    <s v="개인"/>
  </r>
  <r>
    <s v="ORD-1113"/>
    <x v="91"/>
    <x v="0"/>
    <x v="0"/>
    <x v="2"/>
    <s v="울트라 노트북"/>
    <n v="7"/>
    <n v="1690000"/>
    <n v="11830000"/>
    <x v="2"/>
    <s v="기업"/>
  </r>
  <r>
    <s v="ORD-1114"/>
    <x v="92"/>
    <x v="3"/>
    <x v="4"/>
    <x v="1"/>
    <s v="태블릿 Pro"/>
    <n v="3"/>
    <n v="990000"/>
    <n v="2970000"/>
    <x v="2"/>
    <s v="개인"/>
  </r>
  <r>
    <s v="ORD-1115"/>
    <x v="93"/>
    <x v="1"/>
    <x v="7"/>
    <x v="3"/>
    <s v="스마트폰 A"/>
    <n v="6"/>
    <n v="890000"/>
    <n v="5340000"/>
    <x v="1"/>
    <s v="개인"/>
  </r>
  <r>
    <s v="ORD-1116"/>
    <x v="94"/>
    <x v="0"/>
    <x v="0"/>
    <x v="2"/>
    <s v="비즈니스 노트북"/>
    <n v="8"/>
    <n v="1250000"/>
    <n v="10000000"/>
    <x v="2"/>
    <s v="개인"/>
  </r>
  <r>
    <s v="ORD-1117"/>
    <x v="93"/>
    <x v="3"/>
    <x v="6"/>
    <x v="0"/>
    <s v="32인치 모니터"/>
    <n v="8"/>
    <n v="550000"/>
    <n v="4400000"/>
    <x v="2"/>
    <s v="개인"/>
  </r>
  <r>
    <s v="ORD-1118"/>
    <x v="95"/>
    <x v="0"/>
    <x v="1"/>
    <x v="2"/>
    <s v="울트라 노트북"/>
    <n v="5"/>
    <n v="1690000"/>
    <n v="8450000"/>
    <x v="1"/>
    <s v="개인"/>
  </r>
  <r>
    <s v="ORD-1119"/>
    <x v="96"/>
    <x v="0"/>
    <x v="1"/>
    <x v="2"/>
    <s v="비즈니스 노트북"/>
    <n v="6"/>
    <n v="1250000"/>
    <n v="7500000"/>
    <x v="2"/>
    <s v="개인"/>
  </r>
  <r>
    <s v="ORD-1120"/>
    <x v="97"/>
    <x v="1"/>
    <x v="7"/>
    <x v="3"/>
    <s v="스마트폰 Pro"/>
    <n v="6"/>
    <n v="1290000"/>
    <n v="7740000"/>
    <x v="0"/>
    <s v="기업"/>
  </r>
  <r>
    <s v="ORD-1121"/>
    <x v="98"/>
    <x v="0"/>
    <x v="0"/>
    <x v="2"/>
    <s v="비즈니스 노트북"/>
    <n v="2"/>
    <n v="1250000"/>
    <n v="2500000"/>
    <x v="0"/>
    <s v="개인"/>
  </r>
  <r>
    <s v="ORD-1122"/>
    <x v="99"/>
    <x v="2"/>
    <x v="5"/>
    <x v="0"/>
    <s v="32인치 모니터"/>
    <n v="2"/>
    <n v="550000"/>
    <n v="1100000"/>
    <x v="1"/>
    <s v="개인"/>
  </r>
  <r>
    <s v="ORD-1123"/>
    <x v="100"/>
    <x v="2"/>
    <x v="3"/>
    <x v="3"/>
    <s v="스마트폰 Pro"/>
    <n v="1"/>
    <n v="1290000"/>
    <n v="1290000"/>
    <x v="0"/>
    <s v="개인"/>
  </r>
  <r>
    <s v="ORD-1124"/>
    <x v="101"/>
    <x v="2"/>
    <x v="5"/>
    <x v="1"/>
    <s v="태블릿 Pro"/>
    <n v="5"/>
    <n v="990000"/>
    <n v="4950000"/>
    <x v="1"/>
    <s v="기업"/>
  </r>
  <r>
    <s v="ORD-1125"/>
    <x v="102"/>
    <x v="0"/>
    <x v="0"/>
    <x v="0"/>
    <s v="32인치 모니터"/>
    <n v="5"/>
    <n v="550000"/>
    <n v="2750000"/>
    <x v="1"/>
    <s v="개인"/>
  </r>
  <r>
    <s v="ORD-1126"/>
    <x v="103"/>
    <x v="2"/>
    <x v="3"/>
    <x v="0"/>
    <s v="27인치 모니터"/>
    <n v="6"/>
    <n v="390000"/>
    <n v="2340000"/>
    <x v="1"/>
    <s v="개인"/>
  </r>
  <r>
    <s v="ORD-1127"/>
    <x v="104"/>
    <x v="1"/>
    <x v="7"/>
    <x v="0"/>
    <s v="27인치 모니터"/>
    <n v="8"/>
    <n v="390000"/>
    <n v="3120000"/>
    <x v="0"/>
    <s v="개인"/>
  </r>
  <r>
    <s v="ORD-1128"/>
    <x v="101"/>
    <x v="0"/>
    <x v="0"/>
    <x v="2"/>
    <s v="울트라 노트북"/>
    <n v="4"/>
    <n v="1690000"/>
    <n v="6760000"/>
    <x v="0"/>
    <s v="기업"/>
  </r>
  <r>
    <s v="ORD-1129"/>
    <x v="105"/>
    <x v="2"/>
    <x v="5"/>
    <x v="2"/>
    <s v="울트라 노트북"/>
    <n v="2"/>
    <n v="1690000"/>
    <n v="3380000"/>
    <x v="2"/>
    <s v="기업"/>
  </r>
  <r>
    <s v="ORD-1130"/>
    <x v="104"/>
    <x v="3"/>
    <x v="6"/>
    <x v="2"/>
    <s v="비즈니스 노트북"/>
    <n v="8"/>
    <n v="1250000"/>
    <n v="10000000"/>
    <x v="1"/>
    <s v="개인"/>
  </r>
  <r>
    <s v="ORD-1131"/>
    <x v="106"/>
    <x v="2"/>
    <x v="3"/>
    <x v="1"/>
    <s v="태블릿 Pro"/>
    <n v="5"/>
    <n v="990000"/>
    <n v="4950000"/>
    <x v="0"/>
    <s v="개인"/>
  </r>
  <r>
    <s v="ORD-1132"/>
    <x v="107"/>
    <x v="0"/>
    <x v="0"/>
    <x v="0"/>
    <s v="27인치 모니터"/>
    <n v="4"/>
    <n v="390000"/>
    <n v="1560000"/>
    <x v="2"/>
    <s v="개인"/>
  </r>
  <r>
    <s v="ORD-1133"/>
    <x v="108"/>
    <x v="1"/>
    <x v="7"/>
    <x v="0"/>
    <s v="32인치 모니터"/>
    <n v="7"/>
    <n v="550000"/>
    <n v="3850000"/>
    <x v="2"/>
    <s v="개인"/>
  </r>
  <r>
    <s v="ORD-1134"/>
    <x v="109"/>
    <x v="3"/>
    <x v="6"/>
    <x v="0"/>
    <s v="27인치 모니터"/>
    <n v="4"/>
    <n v="390000"/>
    <n v="1560000"/>
    <x v="1"/>
    <s v="개인"/>
  </r>
  <r>
    <s v="ORD-1135"/>
    <x v="110"/>
    <x v="2"/>
    <x v="5"/>
    <x v="1"/>
    <s v="태블릿 Pro"/>
    <n v="4"/>
    <n v="990000"/>
    <n v="3960000"/>
    <x v="1"/>
    <s v="개인"/>
  </r>
  <r>
    <s v="ORD-1136"/>
    <x v="111"/>
    <x v="1"/>
    <x v="7"/>
    <x v="1"/>
    <s v="태블릿 11"/>
    <n v="1"/>
    <n v="730000"/>
    <n v="730000"/>
    <x v="2"/>
    <s v="기업"/>
  </r>
  <r>
    <s v="ORD-1137"/>
    <x v="112"/>
    <x v="1"/>
    <x v="7"/>
    <x v="1"/>
    <s v="태블릿 Pro"/>
    <n v="6"/>
    <n v="990000"/>
    <n v="5940000"/>
    <x v="2"/>
    <s v="개인"/>
  </r>
  <r>
    <s v="ORD-1138"/>
    <x v="113"/>
    <x v="2"/>
    <x v="5"/>
    <x v="0"/>
    <s v="32인치 모니터"/>
    <n v="1"/>
    <n v="550000"/>
    <n v="550000"/>
    <x v="0"/>
    <s v="개인"/>
  </r>
  <r>
    <s v="ORD-1139"/>
    <x v="114"/>
    <x v="1"/>
    <x v="7"/>
    <x v="1"/>
    <s v="태블릿 Pro"/>
    <n v="4"/>
    <n v="990000"/>
    <n v="3960000"/>
    <x v="2"/>
    <s v="기업"/>
  </r>
  <r>
    <s v="ORD-1140"/>
    <x v="115"/>
    <x v="3"/>
    <x v="4"/>
    <x v="0"/>
    <s v="27인치 모니터"/>
    <n v="3"/>
    <n v="390000"/>
    <n v="1170000"/>
    <x v="0"/>
    <s v="개인"/>
  </r>
  <r>
    <s v="ORD-1141"/>
    <x v="111"/>
    <x v="0"/>
    <x v="1"/>
    <x v="0"/>
    <s v="32인치 모니터"/>
    <n v="7"/>
    <n v="550000"/>
    <n v="3850000"/>
    <x v="2"/>
    <s v="기업"/>
  </r>
  <r>
    <s v="ORD-1142"/>
    <x v="116"/>
    <x v="2"/>
    <x v="5"/>
    <x v="1"/>
    <s v="태블릿 11"/>
    <n v="1"/>
    <n v="730000"/>
    <n v="730000"/>
    <x v="1"/>
    <s v="개인"/>
  </r>
  <r>
    <s v="ORD-1143"/>
    <x v="109"/>
    <x v="3"/>
    <x v="6"/>
    <x v="0"/>
    <s v="27인치 모니터"/>
    <n v="4"/>
    <n v="390000"/>
    <n v="1560000"/>
    <x v="0"/>
    <s v="개인"/>
  </r>
  <r>
    <s v="ORD-1144"/>
    <x v="108"/>
    <x v="1"/>
    <x v="2"/>
    <x v="1"/>
    <s v="태블릿 11"/>
    <n v="8"/>
    <n v="730000"/>
    <n v="5840000"/>
    <x v="2"/>
    <s v="개인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6F5C89-C9C1-4386-9670-1556B3F380B3}" name="피벗 테이블1" cacheId="1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3:F83" firstHeaderRow="1" firstDataRow="2" firstDataCol="1" rowPageCount="1" colPageCount="1"/>
  <pivotFields count="13">
    <pivotField showAll="0"/>
    <pivotField axis="axisRow" numFmtId="176" showAll="0">
      <items count="118">
        <item x="8"/>
        <item x="1"/>
        <item x="6"/>
        <item x="7"/>
        <item x="2"/>
        <item x="9"/>
        <item x="4"/>
        <item x="3"/>
        <item x="5"/>
        <item x="0"/>
        <item x="10"/>
        <item x="15"/>
        <item x="16"/>
        <item x="11"/>
        <item x="13"/>
        <item x="12"/>
        <item x="14"/>
        <item x="17"/>
        <item x="18"/>
        <item x="19"/>
        <item x="25"/>
        <item x="26"/>
        <item x="24"/>
        <item x="27"/>
        <item x="20"/>
        <item x="21"/>
        <item x="23"/>
        <item x="22"/>
        <item x="29"/>
        <item x="31"/>
        <item x="37"/>
        <item x="33"/>
        <item x="36"/>
        <item x="34"/>
        <item x="30"/>
        <item x="28"/>
        <item x="32"/>
        <item x="35"/>
        <item x="47"/>
        <item x="45"/>
        <item x="42"/>
        <item x="40"/>
        <item x="39"/>
        <item x="38"/>
        <item x="46"/>
        <item x="41"/>
        <item x="43"/>
        <item x="44"/>
        <item x="48"/>
        <item x="54"/>
        <item x="50"/>
        <item x="49"/>
        <item x="56"/>
        <item x="52"/>
        <item x="55"/>
        <item x="51"/>
        <item x="53"/>
        <item x="66"/>
        <item x="62"/>
        <item x="58"/>
        <item x="64"/>
        <item x="57"/>
        <item x="67"/>
        <item x="59"/>
        <item x="60"/>
        <item x="65"/>
        <item x="61"/>
        <item x="63"/>
        <item x="68"/>
        <item x="72"/>
        <item x="69"/>
        <item x="70"/>
        <item x="76"/>
        <item x="71"/>
        <item x="75"/>
        <item x="73"/>
        <item x="74"/>
        <item x="79"/>
        <item x="81"/>
        <item x="83"/>
        <item x="84"/>
        <item x="78"/>
        <item x="77"/>
        <item x="85"/>
        <item x="80"/>
        <item x="86"/>
        <item x="82"/>
        <item x="87"/>
        <item x="88"/>
        <item x="95"/>
        <item x="90"/>
        <item x="91"/>
        <item x="93"/>
        <item x="96"/>
        <item x="89"/>
        <item x="92"/>
        <item x="97"/>
        <item x="94"/>
        <item x="99"/>
        <item x="107"/>
        <item x="100"/>
        <item x="105"/>
        <item x="106"/>
        <item x="103"/>
        <item x="104"/>
        <item x="102"/>
        <item x="98"/>
        <item x="101"/>
        <item x="109"/>
        <item x="116"/>
        <item x="111"/>
        <item x="114"/>
        <item x="113"/>
        <item x="115"/>
        <item x="112"/>
        <item x="108"/>
        <item x="110"/>
        <item t="default"/>
      </items>
    </pivotField>
    <pivotField axis="axisCol" showAll="0">
      <items count="5">
        <item x="0"/>
        <item x="3"/>
        <item x="1"/>
        <item x="2"/>
        <item t="default"/>
      </items>
    </pivotField>
    <pivotField axis="axisRow" showAll="0">
      <items count="9">
        <item x="3"/>
        <item x="0"/>
        <item x="4"/>
        <item x="6"/>
        <item x="5"/>
        <item x="7"/>
        <item x="1"/>
        <item x="2"/>
        <item t="default"/>
      </items>
    </pivotField>
    <pivotField axis="axisRow" showAll="0">
      <items count="5">
        <item x="2"/>
        <item x="0"/>
        <item x="3"/>
        <item x="1"/>
        <item t="default"/>
      </items>
    </pivotField>
    <pivotField showAll="0"/>
    <pivotField showAll="0"/>
    <pivotField numFmtId="177" showAll="0"/>
    <pivotField dataField="1" numFmtId="177" showAll="0"/>
    <pivotField axis="axisPage" showAll="0">
      <items count="4">
        <item x="2"/>
        <item x="1"/>
        <item x="0"/>
        <item t="default"/>
      </items>
    </pivotField>
    <pivotField showAll="0"/>
    <pivotField axis="axisRow" showAll="0">
      <items count="369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sd="0" x="41"/>
        <item sd="0" x="42"/>
        <item sd="0" x="43"/>
        <item sd="0" x="44"/>
        <item sd="0" x="45"/>
        <item sd="0" x="46"/>
        <item sd="0" x="47"/>
        <item sd="0" x="48"/>
        <item sd="0" x="49"/>
        <item sd="0" x="50"/>
        <item sd="0" x="51"/>
        <item sd="0" x="52"/>
        <item sd="0" x="53"/>
        <item sd="0" x="54"/>
        <item sd="0" x="55"/>
        <item sd="0" x="56"/>
        <item sd="0" x="57"/>
        <item sd="0" x="58"/>
        <item sd="0" x="59"/>
        <item sd="0" x="60"/>
        <item sd="0" x="61"/>
        <item sd="0" x="62"/>
        <item sd="0" x="63"/>
        <item sd="0" x="64"/>
        <item sd="0" x="65"/>
        <item sd="0" x="66"/>
        <item sd="0" x="67"/>
        <item sd="0" x="68"/>
        <item sd="0" x="69"/>
        <item sd="0" x="70"/>
        <item sd="0" x="71"/>
        <item sd="0" x="72"/>
        <item sd="0" x="73"/>
        <item sd="0" x="74"/>
        <item sd="0" x="75"/>
        <item sd="0" x="76"/>
        <item sd="0" x="77"/>
        <item sd="0" x="78"/>
        <item sd="0" x="79"/>
        <item sd="0" x="80"/>
        <item sd="0" x="81"/>
        <item sd="0" x="82"/>
        <item sd="0" x="83"/>
        <item sd="0" x="84"/>
        <item sd="0" x="85"/>
        <item sd="0" x="86"/>
        <item sd="0" x="87"/>
        <item sd="0" x="88"/>
        <item sd="0" x="89"/>
        <item sd="0" x="90"/>
        <item sd="0" x="91"/>
        <item sd="0" x="92"/>
        <item sd="0" x="93"/>
        <item sd="0" x="94"/>
        <item sd="0" x="95"/>
        <item sd="0" x="96"/>
        <item sd="0" x="97"/>
        <item sd="0" x="98"/>
        <item sd="0" x="99"/>
        <item sd="0" x="100"/>
        <item sd="0" x="101"/>
        <item sd="0" x="102"/>
        <item sd="0" x="103"/>
        <item sd="0" x="104"/>
        <item sd="0" x="105"/>
        <item sd="0" x="106"/>
        <item sd="0" x="107"/>
        <item sd="0" x="108"/>
        <item sd="0" x="109"/>
        <item sd="0" x="110"/>
        <item sd="0" x="111"/>
        <item sd="0" x="112"/>
        <item sd="0" x="113"/>
        <item sd="0" x="114"/>
        <item sd="0" x="115"/>
        <item sd="0" x="116"/>
        <item sd="0" x="117"/>
        <item sd="0" x="118"/>
        <item sd="0" x="119"/>
        <item sd="0" x="120"/>
        <item sd="0" x="121"/>
        <item sd="0" x="122"/>
        <item sd="0" x="123"/>
        <item sd="0" x="124"/>
        <item sd="0" x="125"/>
        <item sd="0" x="126"/>
        <item sd="0" x="127"/>
        <item sd="0" x="128"/>
        <item sd="0" x="129"/>
        <item sd="0" x="130"/>
        <item sd="0" x="131"/>
        <item sd="0" x="132"/>
        <item sd="0" x="133"/>
        <item sd="0" x="134"/>
        <item sd="0" x="135"/>
        <item sd="0" x="136"/>
        <item sd="0" x="137"/>
        <item sd="0" x="138"/>
        <item sd="0" x="139"/>
        <item sd="0" x="140"/>
        <item sd="0" x="141"/>
        <item sd="0" x="142"/>
        <item sd="0" x="143"/>
        <item sd="0" x="144"/>
        <item sd="0" x="145"/>
        <item sd="0" x="146"/>
        <item sd="0" x="147"/>
        <item sd="0" x="148"/>
        <item sd="0" x="149"/>
        <item sd="0" x="150"/>
        <item sd="0" x="151"/>
        <item sd="0" x="152"/>
        <item sd="0" x="153"/>
        <item sd="0" x="154"/>
        <item sd="0" x="155"/>
        <item sd="0" x="156"/>
        <item sd="0" x="157"/>
        <item sd="0" x="158"/>
        <item sd="0" x="159"/>
        <item sd="0" x="160"/>
        <item sd="0" x="161"/>
        <item sd="0" x="162"/>
        <item sd="0" x="163"/>
        <item sd="0" x="164"/>
        <item sd="0" x="165"/>
        <item sd="0" x="166"/>
        <item sd="0" x="167"/>
        <item sd="0" x="168"/>
        <item sd="0" x="169"/>
        <item sd="0" x="170"/>
        <item sd="0" x="171"/>
        <item sd="0" x="172"/>
        <item sd="0" x="173"/>
        <item sd="0" x="174"/>
        <item sd="0" x="175"/>
        <item sd="0" x="176"/>
        <item sd="0" x="177"/>
        <item sd="0" x="178"/>
        <item sd="0" x="179"/>
        <item sd="0" x="180"/>
        <item sd="0" x="181"/>
        <item sd="0" x="182"/>
        <item sd="0" x="183"/>
        <item sd="0" x="184"/>
        <item sd="0" x="185"/>
        <item sd="0" x="186"/>
        <item sd="0" x="187"/>
        <item sd="0" x="188"/>
        <item sd="0" x="189"/>
        <item sd="0" x="190"/>
        <item sd="0" x="191"/>
        <item sd="0" x="192"/>
        <item sd="0" x="193"/>
        <item sd="0" x="194"/>
        <item sd="0" x="195"/>
        <item sd="0" x="196"/>
        <item sd="0" x="197"/>
        <item sd="0" x="198"/>
        <item sd="0" x="199"/>
        <item sd="0" x="200"/>
        <item sd="0" x="201"/>
        <item sd="0" x="202"/>
        <item sd="0" x="203"/>
        <item sd="0" x="204"/>
        <item sd="0" x="205"/>
        <item sd="0" x="206"/>
        <item sd="0" x="207"/>
        <item sd="0" x="208"/>
        <item sd="0" x="209"/>
        <item sd="0" x="210"/>
        <item sd="0" x="211"/>
        <item sd="0" x="212"/>
        <item sd="0" x="213"/>
        <item sd="0" x="214"/>
        <item sd="0" x="215"/>
        <item sd="0" x="216"/>
        <item sd="0" x="217"/>
        <item sd="0" x="218"/>
        <item sd="0" x="219"/>
        <item sd="0" x="220"/>
        <item sd="0" x="221"/>
        <item sd="0" x="222"/>
        <item sd="0" x="223"/>
        <item sd="0" x="224"/>
        <item sd="0" x="225"/>
        <item sd="0" x="226"/>
        <item sd="0" x="227"/>
        <item sd="0" x="228"/>
        <item sd="0" x="229"/>
        <item sd="0" x="230"/>
        <item sd="0" x="231"/>
        <item sd="0" x="232"/>
        <item sd="0" x="233"/>
        <item sd="0" x="234"/>
        <item sd="0" x="235"/>
        <item sd="0" x="236"/>
        <item sd="0" x="237"/>
        <item sd="0" x="238"/>
        <item sd="0" x="239"/>
        <item sd="0" x="240"/>
        <item sd="0" x="241"/>
        <item sd="0" x="242"/>
        <item sd="0" x="243"/>
        <item sd="0" x="244"/>
        <item sd="0" x="245"/>
        <item sd="0" x="246"/>
        <item sd="0" x="247"/>
        <item sd="0" x="248"/>
        <item sd="0" x="249"/>
        <item sd="0" x="250"/>
        <item sd="0" x="251"/>
        <item sd="0" x="252"/>
        <item sd="0" x="253"/>
        <item sd="0" x="254"/>
        <item sd="0" x="255"/>
        <item sd="0" x="256"/>
        <item sd="0" x="257"/>
        <item sd="0" x="258"/>
        <item sd="0" x="259"/>
        <item sd="0" x="260"/>
        <item sd="0" x="261"/>
        <item sd="0" x="262"/>
        <item sd="0" x="263"/>
        <item sd="0" x="264"/>
        <item sd="0" x="265"/>
        <item sd="0" x="266"/>
        <item sd="0" x="267"/>
        <item sd="0" x="268"/>
        <item sd="0" x="269"/>
        <item sd="0" x="270"/>
        <item sd="0" x="271"/>
        <item sd="0" x="272"/>
        <item sd="0" x="273"/>
        <item sd="0" x="274"/>
        <item sd="0" x="275"/>
        <item sd="0" x="276"/>
        <item sd="0" x="277"/>
        <item sd="0" x="278"/>
        <item sd="0" x="279"/>
        <item sd="0" x="280"/>
        <item sd="0" x="281"/>
        <item sd="0" x="282"/>
        <item sd="0" x="283"/>
        <item sd="0" x="284"/>
        <item sd="0" x="285"/>
        <item sd="0" x="286"/>
        <item sd="0" x="287"/>
        <item sd="0" x="288"/>
        <item sd="0" x="289"/>
        <item sd="0" x="290"/>
        <item sd="0" x="291"/>
        <item sd="0" x="292"/>
        <item sd="0" x="293"/>
        <item sd="0" x="294"/>
        <item sd="0" x="295"/>
        <item sd="0" x="296"/>
        <item sd="0" x="297"/>
        <item sd="0" x="298"/>
        <item sd="0" x="299"/>
        <item sd="0" x="300"/>
        <item sd="0" x="301"/>
        <item sd="0" x="302"/>
        <item sd="0" x="303"/>
        <item sd="0" x="304"/>
        <item sd="0" x="305"/>
        <item sd="0" x="306"/>
        <item sd="0" x="307"/>
        <item sd="0" x="308"/>
        <item sd="0" x="309"/>
        <item sd="0" x="310"/>
        <item sd="0" x="311"/>
        <item sd="0" x="312"/>
        <item sd="0" x="313"/>
        <item sd="0" x="314"/>
        <item sd="0" x="315"/>
        <item sd="0" x="316"/>
        <item sd="0" x="317"/>
        <item sd="0" x="318"/>
        <item sd="0" x="319"/>
        <item sd="0" x="320"/>
        <item sd="0" x="321"/>
        <item sd="0" x="322"/>
        <item sd="0" x="323"/>
        <item sd="0" x="324"/>
        <item sd="0" x="325"/>
        <item sd="0" x="326"/>
        <item sd="0" x="327"/>
        <item sd="0" x="328"/>
        <item sd="0" x="329"/>
        <item sd="0" x="330"/>
        <item sd="0" x="331"/>
        <item sd="0" x="332"/>
        <item sd="0" x="333"/>
        <item sd="0" x="334"/>
        <item sd="0" x="335"/>
        <item sd="0" x="336"/>
        <item sd="0" x="337"/>
        <item sd="0" x="338"/>
        <item sd="0" x="339"/>
        <item sd="0" x="340"/>
        <item sd="0" x="341"/>
        <item sd="0" x="342"/>
        <item sd="0" x="343"/>
        <item sd="0" x="344"/>
        <item sd="0" x="345"/>
        <item sd="0" x="346"/>
        <item sd="0" x="347"/>
        <item sd="0" x="348"/>
        <item sd="0" x="349"/>
        <item sd="0" x="350"/>
        <item sd="0" x="351"/>
        <item sd="0" x="352"/>
        <item sd="0" x="353"/>
        <item sd="0" x="354"/>
        <item sd="0" x="355"/>
        <item sd="0" x="356"/>
        <item sd="0" x="357"/>
        <item sd="0" x="358"/>
        <item sd="0" x="359"/>
        <item sd="0" x="360"/>
        <item sd="0" x="361"/>
        <item sd="0" x="362"/>
        <item sd="0" x="363"/>
        <item sd="0" x="364"/>
        <item sd="0" x="365"/>
        <item sd="0" x="366"/>
        <item sd="0" x="367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5">
    <field x="4"/>
    <field x="3"/>
    <field x="12"/>
    <field x="11"/>
    <field x="1"/>
  </rowFields>
  <rowItems count="79">
    <i>
      <x/>
    </i>
    <i r="1">
      <x/>
    </i>
    <i r="2">
      <x v="10"/>
    </i>
    <i r="1">
      <x v="1"/>
    </i>
    <i r="2">
      <x v="4"/>
    </i>
    <i r="2">
      <x v="10"/>
    </i>
    <i r="1">
      <x v="2"/>
    </i>
    <i r="2">
      <x v="1"/>
    </i>
    <i r="2">
      <x v="2"/>
    </i>
    <i r="1">
      <x v="3"/>
    </i>
    <i r="2">
      <x v="2"/>
    </i>
    <i r="2">
      <x v="9"/>
    </i>
    <i r="1">
      <x v="4"/>
    </i>
    <i r="2">
      <x v="3"/>
    </i>
    <i r="2">
      <x v="11"/>
    </i>
    <i r="1">
      <x v="5"/>
    </i>
    <i r="2">
      <x v="2"/>
    </i>
    <i r="1">
      <x v="6"/>
    </i>
    <i r="2">
      <x v="10"/>
    </i>
    <i r="1">
      <x v="7"/>
    </i>
    <i r="2">
      <x v="9"/>
    </i>
    <i>
      <x v="1"/>
    </i>
    <i r="1">
      <x/>
    </i>
    <i r="2">
      <x v="3"/>
    </i>
    <i r="1">
      <x v="1"/>
    </i>
    <i r="2">
      <x v="8"/>
    </i>
    <i r="2">
      <x v="11"/>
    </i>
    <i r="1">
      <x v="2"/>
    </i>
    <i r="2">
      <x v="3"/>
    </i>
    <i r="2">
      <x v="9"/>
    </i>
    <i r="1">
      <x v="3"/>
    </i>
    <i r="2">
      <x v="10"/>
    </i>
    <i r="1">
      <x v="4"/>
    </i>
    <i r="2">
      <x v="4"/>
    </i>
    <i r="1">
      <x v="5"/>
    </i>
    <i r="2">
      <x v="12"/>
    </i>
    <i r="1">
      <x v="6"/>
    </i>
    <i r="2">
      <x v="2"/>
    </i>
    <i r="2">
      <x v="8"/>
    </i>
    <i r="2">
      <x v="12"/>
    </i>
    <i>
      <x v="2"/>
    </i>
    <i r="1">
      <x/>
    </i>
    <i r="2">
      <x v="4"/>
    </i>
    <i r="2">
      <x v="8"/>
    </i>
    <i r="1">
      <x v="1"/>
    </i>
    <i r="2">
      <x v="10"/>
    </i>
    <i r="1">
      <x v="3"/>
    </i>
    <i r="2">
      <x v="3"/>
    </i>
    <i r="2">
      <x v="4"/>
    </i>
    <i r="1">
      <x v="4"/>
    </i>
    <i r="2">
      <x v="3"/>
    </i>
    <i r="1">
      <x v="5"/>
    </i>
    <i r="2">
      <x v="2"/>
    </i>
    <i r="1">
      <x v="6"/>
    </i>
    <i r="2">
      <x v="6"/>
    </i>
    <i r="2">
      <x v="7"/>
    </i>
    <i r="2">
      <x v="9"/>
    </i>
    <i r="1">
      <x v="7"/>
    </i>
    <i r="2">
      <x v="9"/>
    </i>
    <i>
      <x v="3"/>
    </i>
    <i r="1">
      <x v="1"/>
    </i>
    <i r="2">
      <x v="6"/>
    </i>
    <i r="1">
      <x v="2"/>
    </i>
    <i r="2">
      <x v="5"/>
    </i>
    <i r="2">
      <x v="8"/>
    </i>
    <i r="2">
      <x v="10"/>
    </i>
    <i r="1">
      <x v="4"/>
    </i>
    <i r="2">
      <x v="1"/>
    </i>
    <i r="2">
      <x v="7"/>
    </i>
    <i r="1">
      <x v="5"/>
    </i>
    <i r="2">
      <x v="4"/>
    </i>
    <i r="2">
      <x v="7"/>
    </i>
    <i r="2">
      <x v="12"/>
    </i>
    <i r="1">
      <x v="6"/>
    </i>
    <i r="2">
      <x v="6"/>
    </i>
    <i r="1">
      <x v="7"/>
    </i>
    <i r="2">
      <x v="6"/>
    </i>
    <i r="2">
      <x v="12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9" item="0" hier="-1"/>
  </pageFields>
  <dataFields count="1">
    <dataField name="평균 : 판매금액" fld="8" subtotal="average" baseField="4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ivotPracticeSalesTable" displayName="PivotPracticeSalesTable" ref="A1:K145" totalsRowShown="0">
  <tableColumns count="11">
    <tableColumn id="1" xr3:uid="{00000000-0010-0000-0000-000001000000}" name="주문번호"/>
    <tableColumn id="2" xr3:uid="{00000000-0010-0000-0000-000002000000}" name="판매일"/>
    <tableColumn id="3" xr3:uid="{00000000-0010-0000-0000-000003000000}" name="지역"/>
    <tableColumn id="4" xr3:uid="{00000000-0010-0000-0000-000004000000}" name="담당자"/>
    <tableColumn id="5" xr3:uid="{00000000-0010-0000-0000-000005000000}" name="상품분류"/>
    <tableColumn id="6" xr3:uid="{00000000-0010-0000-0000-000006000000}" name="상품명"/>
    <tableColumn id="7" xr3:uid="{00000000-0010-0000-0000-000007000000}" name="판매수량"/>
    <tableColumn id="8" xr3:uid="{00000000-0010-0000-0000-000008000000}" name="단가"/>
    <tableColumn id="9" xr3:uid="{00000000-0010-0000-0000-000009000000}" name="판매금액"/>
    <tableColumn id="10" xr3:uid="{00000000-0010-0000-0000-00000A000000}" name="결제방법"/>
    <tableColumn id="11" xr3:uid="{00000000-0010-0000-0000-00000B000000}" name="고객유형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4E7BE-7948-416F-9185-6352B1E31823}">
  <dimension ref="A1:F83"/>
  <sheetViews>
    <sheetView topLeftCell="A4" zoomScale="160" zoomScaleNormal="160" workbookViewId="0">
      <selection activeCell="D4" sqref="D4"/>
    </sheetView>
  </sheetViews>
  <sheetFormatPr defaultRowHeight="14.25"/>
  <cols>
    <col min="1" max="1" width="14.75" bestFit="1" customWidth="1"/>
    <col min="2" max="2" width="12.625" bestFit="1" customWidth="1"/>
    <col min="3" max="3" width="15.375" bestFit="1" customWidth="1"/>
    <col min="4" max="5" width="12.625" bestFit="1" customWidth="1"/>
    <col min="6" max="6" width="15.375" bestFit="1" customWidth="1"/>
    <col min="7" max="9" width="14.75" bestFit="1" customWidth="1"/>
    <col min="10" max="11" width="19.375" bestFit="1" customWidth="1"/>
  </cols>
  <sheetData>
    <row r="1" spans="1:6">
      <c r="A1" s="4" t="s">
        <v>9</v>
      </c>
      <c r="B1" t="s">
        <v>36</v>
      </c>
    </row>
    <row r="3" spans="1:6">
      <c r="A3" s="4" t="s">
        <v>187</v>
      </c>
      <c r="B3" s="4" t="s">
        <v>186</v>
      </c>
    </row>
    <row r="4" spans="1:6">
      <c r="A4" s="4" t="s">
        <v>185</v>
      </c>
      <c r="B4" t="s">
        <v>12</v>
      </c>
      <c r="C4" t="s">
        <v>33</v>
      </c>
      <c r="D4" t="s">
        <v>24</v>
      </c>
      <c r="E4" t="s">
        <v>30</v>
      </c>
      <c r="F4" t="s">
        <v>184</v>
      </c>
    </row>
    <row r="5" spans="1:6">
      <c r="A5" s="5" t="s">
        <v>26</v>
      </c>
      <c r="B5" s="6">
        <v>9520000</v>
      </c>
      <c r="C5" s="6">
        <v>430070000</v>
      </c>
      <c r="D5" s="6">
        <v>8450000</v>
      </c>
      <c r="E5" s="6">
        <v>7276666.666666667</v>
      </c>
      <c r="F5" s="6">
        <v>128967142.85714285</v>
      </c>
    </row>
    <row r="6" spans="1:6">
      <c r="A6" s="7" t="s">
        <v>31</v>
      </c>
      <c r="B6" s="6"/>
      <c r="C6" s="6"/>
      <c r="D6" s="6"/>
      <c r="E6" s="6">
        <v>10000000</v>
      </c>
      <c r="F6" s="6">
        <v>10000000</v>
      </c>
    </row>
    <row r="7" spans="1:6">
      <c r="A7" s="8" t="s">
        <v>189</v>
      </c>
      <c r="B7" s="6"/>
      <c r="C7" s="6"/>
      <c r="D7" s="6"/>
      <c r="E7" s="6">
        <v>10000000</v>
      </c>
      <c r="F7" s="6">
        <v>10000000</v>
      </c>
    </row>
    <row r="8" spans="1:6">
      <c r="A8" s="7" t="s">
        <v>13</v>
      </c>
      <c r="B8" s="6">
        <v>10193333.333333334</v>
      </c>
      <c r="C8" s="6"/>
      <c r="D8" s="6"/>
      <c r="E8" s="6"/>
      <c r="F8" s="6">
        <v>10193333.333333334</v>
      </c>
    </row>
    <row r="9" spans="1:6">
      <c r="A9" s="8" t="s">
        <v>190</v>
      </c>
      <c r="B9" s="6">
        <v>8750000</v>
      </c>
      <c r="C9" s="6"/>
      <c r="D9" s="6"/>
      <c r="E9" s="6"/>
      <c r="F9" s="6">
        <v>8750000</v>
      </c>
    </row>
    <row r="10" spans="1:6">
      <c r="A10" s="8" t="s">
        <v>189</v>
      </c>
      <c r="B10" s="6">
        <v>10915000</v>
      </c>
      <c r="C10" s="6"/>
      <c r="D10" s="6"/>
      <c r="E10" s="6"/>
      <c r="F10" s="6">
        <v>10915000</v>
      </c>
    </row>
    <row r="11" spans="1:6">
      <c r="A11" s="7" t="s">
        <v>34</v>
      </c>
      <c r="B11" s="6"/>
      <c r="C11" s="6">
        <v>850000000</v>
      </c>
      <c r="D11" s="6"/>
      <c r="E11" s="6"/>
      <c r="F11" s="6">
        <v>850000000</v>
      </c>
    </row>
    <row r="12" spans="1:6">
      <c r="A12" s="8" t="s">
        <v>188</v>
      </c>
      <c r="B12" s="6"/>
      <c r="C12" s="6">
        <v>1690000000</v>
      </c>
      <c r="D12" s="6"/>
      <c r="E12" s="6"/>
      <c r="F12" s="6">
        <v>1690000000</v>
      </c>
    </row>
    <row r="13" spans="1:6">
      <c r="A13" s="8" t="s">
        <v>192</v>
      </c>
      <c r="B13" s="6"/>
      <c r="C13" s="6">
        <v>10000000</v>
      </c>
      <c r="D13" s="6"/>
      <c r="E13" s="6"/>
      <c r="F13" s="6">
        <v>10000000</v>
      </c>
    </row>
    <row r="14" spans="1:6">
      <c r="A14" s="7" t="s">
        <v>43</v>
      </c>
      <c r="B14" s="6"/>
      <c r="C14" s="6">
        <v>10140000</v>
      </c>
      <c r="D14" s="6"/>
      <c r="E14" s="6"/>
      <c r="F14" s="6">
        <v>10140000</v>
      </c>
    </row>
    <row r="15" spans="1:6">
      <c r="A15" s="8" t="s">
        <v>192</v>
      </c>
      <c r="B15" s="6"/>
      <c r="C15" s="6">
        <v>11830000</v>
      </c>
      <c r="D15" s="6"/>
      <c r="E15" s="6"/>
      <c r="F15" s="6">
        <v>11830000</v>
      </c>
    </row>
    <row r="16" spans="1:6">
      <c r="A16" s="8" t="s">
        <v>194</v>
      </c>
      <c r="B16" s="6"/>
      <c r="C16" s="6">
        <v>8450000</v>
      </c>
      <c r="D16" s="6"/>
      <c r="E16" s="6"/>
      <c r="F16" s="6">
        <v>8450000</v>
      </c>
    </row>
    <row r="17" spans="1:6">
      <c r="A17" s="7" t="s">
        <v>41</v>
      </c>
      <c r="B17" s="6"/>
      <c r="C17" s="6"/>
      <c r="D17" s="6"/>
      <c r="E17" s="6">
        <v>5915000</v>
      </c>
      <c r="F17" s="6">
        <v>5915000</v>
      </c>
    </row>
    <row r="18" spans="1:6">
      <c r="A18" s="8" t="s">
        <v>195</v>
      </c>
      <c r="B18" s="6"/>
      <c r="C18" s="6"/>
      <c r="D18" s="6"/>
      <c r="E18" s="6">
        <v>8450000</v>
      </c>
      <c r="F18" s="6">
        <v>8450000</v>
      </c>
    </row>
    <row r="19" spans="1:6">
      <c r="A19" s="8" t="s">
        <v>191</v>
      </c>
      <c r="B19" s="6"/>
      <c r="C19" s="6"/>
      <c r="D19" s="6"/>
      <c r="E19" s="6">
        <v>3380000</v>
      </c>
      <c r="F19" s="6">
        <v>3380000</v>
      </c>
    </row>
    <row r="20" spans="1:6">
      <c r="A20" s="7" t="s">
        <v>45</v>
      </c>
      <c r="B20" s="6"/>
      <c r="C20" s="6"/>
      <c r="D20" s="6">
        <v>7605000</v>
      </c>
      <c r="E20" s="6"/>
      <c r="F20" s="6">
        <v>7605000</v>
      </c>
    </row>
    <row r="21" spans="1:6">
      <c r="A21" s="8" t="s">
        <v>192</v>
      </c>
      <c r="B21" s="6"/>
      <c r="C21" s="6"/>
      <c r="D21" s="6">
        <v>7605000</v>
      </c>
      <c r="E21" s="6"/>
      <c r="F21" s="6">
        <v>7605000</v>
      </c>
    </row>
    <row r="22" spans="1:6">
      <c r="A22" s="7" t="s">
        <v>19</v>
      </c>
      <c r="B22" s="6">
        <v>7500000</v>
      </c>
      <c r="C22" s="6"/>
      <c r="D22" s="6"/>
      <c r="E22" s="6"/>
      <c r="F22" s="6">
        <v>7500000</v>
      </c>
    </row>
    <row r="23" spans="1:6">
      <c r="A23" s="8" t="s">
        <v>189</v>
      </c>
      <c r="B23" s="6">
        <v>7500000</v>
      </c>
      <c r="C23" s="6"/>
      <c r="D23" s="6"/>
      <c r="E23" s="6"/>
      <c r="F23" s="6">
        <v>7500000</v>
      </c>
    </row>
    <row r="24" spans="1:6">
      <c r="A24" s="7" t="s">
        <v>25</v>
      </c>
      <c r="B24" s="6"/>
      <c r="C24" s="6"/>
      <c r="D24" s="6">
        <v>10140000</v>
      </c>
      <c r="E24" s="6"/>
      <c r="F24" s="6">
        <v>10140000</v>
      </c>
    </row>
    <row r="25" spans="1:6">
      <c r="A25" s="8" t="s">
        <v>194</v>
      </c>
      <c r="B25" s="6"/>
      <c r="C25" s="6"/>
      <c r="D25" s="6">
        <v>10140000</v>
      </c>
      <c r="E25" s="6"/>
      <c r="F25" s="6">
        <v>10140000</v>
      </c>
    </row>
    <row r="26" spans="1:6">
      <c r="A26" s="5" t="s">
        <v>14</v>
      </c>
      <c r="B26" s="6">
        <v>2826666.6666666665</v>
      </c>
      <c r="C26" s="6">
        <v>3300000</v>
      </c>
      <c r="D26" s="6">
        <v>3850000</v>
      </c>
      <c r="E26" s="6">
        <v>2900000</v>
      </c>
      <c r="F26" s="6">
        <v>3042500</v>
      </c>
    </row>
    <row r="27" spans="1:6">
      <c r="A27" s="7" t="s">
        <v>31</v>
      </c>
      <c r="B27" s="6"/>
      <c r="C27" s="6"/>
      <c r="D27" s="6"/>
      <c r="E27" s="6">
        <v>1950000</v>
      </c>
      <c r="F27" s="6">
        <v>1950000</v>
      </c>
    </row>
    <row r="28" spans="1:6">
      <c r="A28" s="8" t="s">
        <v>195</v>
      </c>
      <c r="B28" s="6"/>
      <c r="C28" s="6"/>
      <c r="D28" s="6"/>
      <c r="E28" s="6">
        <v>1950000</v>
      </c>
      <c r="F28" s="6">
        <v>1950000</v>
      </c>
    </row>
    <row r="29" spans="1:6">
      <c r="A29" s="7" t="s">
        <v>13</v>
      </c>
      <c r="B29" s="6">
        <v>2536666.6666666665</v>
      </c>
      <c r="C29" s="6"/>
      <c r="D29" s="6"/>
      <c r="E29" s="6"/>
      <c r="F29" s="6">
        <v>2536666.6666666665</v>
      </c>
    </row>
    <row r="30" spans="1:6">
      <c r="A30" s="8" t="s">
        <v>198</v>
      </c>
      <c r="B30" s="6">
        <v>3025000</v>
      </c>
      <c r="C30" s="6"/>
      <c r="D30" s="6"/>
      <c r="E30" s="6"/>
      <c r="F30" s="6">
        <v>3025000</v>
      </c>
    </row>
    <row r="31" spans="1:6">
      <c r="A31" s="8" t="s">
        <v>191</v>
      </c>
      <c r="B31" s="6">
        <v>1560000</v>
      </c>
      <c r="C31" s="6"/>
      <c r="D31" s="6"/>
      <c r="E31" s="6"/>
      <c r="F31" s="6">
        <v>1560000</v>
      </c>
    </row>
    <row r="32" spans="1:6">
      <c r="A32" s="7" t="s">
        <v>34</v>
      </c>
      <c r="B32" s="6"/>
      <c r="C32" s="6">
        <v>2750000</v>
      </c>
      <c r="D32" s="6"/>
      <c r="E32" s="6"/>
      <c r="F32" s="6">
        <v>2750000</v>
      </c>
    </row>
    <row r="33" spans="1:6">
      <c r="A33" s="8" t="s">
        <v>195</v>
      </c>
      <c r="B33" s="6"/>
      <c r="C33" s="6">
        <v>1650000</v>
      </c>
      <c r="D33" s="6"/>
      <c r="E33" s="6"/>
      <c r="F33" s="6">
        <v>1650000</v>
      </c>
    </row>
    <row r="34" spans="1:6">
      <c r="A34" s="8" t="s">
        <v>194</v>
      </c>
      <c r="B34" s="6"/>
      <c r="C34" s="6">
        <v>3850000</v>
      </c>
      <c r="D34" s="6"/>
      <c r="E34" s="6"/>
      <c r="F34" s="6">
        <v>3850000</v>
      </c>
    </row>
    <row r="35" spans="1:6">
      <c r="A35" s="7" t="s">
        <v>43</v>
      </c>
      <c r="B35" s="6"/>
      <c r="C35" s="6">
        <v>4400000</v>
      </c>
      <c r="D35" s="6"/>
      <c r="E35" s="6"/>
      <c r="F35" s="6">
        <v>4400000</v>
      </c>
    </row>
    <row r="36" spans="1:6">
      <c r="A36" s="8" t="s">
        <v>189</v>
      </c>
      <c r="B36" s="6"/>
      <c r="C36" s="6">
        <v>4400000</v>
      </c>
      <c r="D36" s="6"/>
      <c r="E36" s="6"/>
      <c r="F36" s="6">
        <v>4400000</v>
      </c>
    </row>
    <row r="37" spans="1:6">
      <c r="A37" s="7" t="s">
        <v>41</v>
      </c>
      <c r="B37" s="6"/>
      <c r="C37" s="6"/>
      <c r="D37" s="6"/>
      <c r="E37" s="6">
        <v>3850000</v>
      </c>
      <c r="F37" s="6">
        <v>3850000</v>
      </c>
    </row>
    <row r="38" spans="1:6">
      <c r="A38" s="8" t="s">
        <v>190</v>
      </c>
      <c r="B38" s="6"/>
      <c r="C38" s="6"/>
      <c r="D38" s="6"/>
      <c r="E38" s="6">
        <v>3850000</v>
      </c>
      <c r="F38" s="6">
        <v>3850000</v>
      </c>
    </row>
    <row r="39" spans="1:6">
      <c r="A39" s="7" t="s">
        <v>45</v>
      </c>
      <c r="B39" s="6"/>
      <c r="C39" s="6"/>
      <c r="D39" s="6">
        <v>3850000</v>
      </c>
      <c r="E39" s="6"/>
      <c r="F39" s="6">
        <v>3850000</v>
      </c>
    </row>
    <row r="40" spans="1:6">
      <c r="A40" s="8" t="s">
        <v>199</v>
      </c>
      <c r="B40" s="6"/>
      <c r="C40" s="6"/>
      <c r="D40" s="6">
        <v>3850000</v>
      </c>
      <c r="E40" s="6"/>
      <c r="F40" s="6">
        <v>3850000</v>
      </c>
    </row>
    <row r="41" spans="1:6">
      <c r="A41" s="7" t="s">
        <v>19</v>
      </c>
      <c r="B41" s="6">
        <v>3116666.6666666665</v>
      </c>
      <c r="C41" s="6"/>
      <c r="D41" s="6"/>
      <c r="E41" s="6"/>
      <c r="F41" s="6">
        <v>3116666.6666666665</v>
      </c>
    </row>
    <row r="42" spans="1:6">
      <c r="A42" s="8" t="s">
        <v>192</v>
      </c>
      <c r="B42" s="6">
        <v>2750000</v>
      </c>
      <c r="C42" s="6"/>
      <c r="D42" s="6"/>
      <c r="E42" s="6"/>
      <c r="F42" s="6">
        <v>2750000</v>
      </c>
    </row>
    <row r="43" spans="1:6">
      <c r="A43" s="8" t="s">
        <v>198</v>
      </c>
      <c r="B43" s="6">
        <v>2750000</v>
      </c>
      <c r="C43" s="6"/>
      <c r="D43" s="6"/>
      <c r="E43" s="6"/>
      <c r="F43" s="6">
        <v>2750000</v>
      </c>
    </row>
    <row r="44" spans="1:6">
      <c r="A44" s="8" t="s">
        <v>199</v>
      </c>
      <c r="B44" s="6">
        <v>3850000</v>
      </c>
      <c r="C44" s="6"/>
      <c r="D44" s="6"/>
      <c r="E44" s="6"/>
      <c r="F44" s="6">
        <v>3850000</v>
      </c>
    </row>
    <row r="45" spans="1:6">
      <c r="A45" s="5" t="s">
        <v>38</v>
      </c>
      <c r="B45" s="6">
        <v>4280000</v>
      </c>
      <c r="C45" s="6">
        <v>9030000</v>
      </c>
      <c r="D45" s="6">
        <v>2966666.6666666665</v>
      </c>
      <c r="E45" s="6">
        <v>1883333.3333333333</v>
      </c>
      <c r="F45" s="6">
        <v>4154615.3846153845</v>
      </c>
    </row>
    <row r="46" spans="1:6">
      <c r="A46" s="7" t="s">
        <v>31</v>
      </c>
      <c r="B46" s="6"/>
      <c r="C46" s="6"/>
      <c r="D46" s="6"/>
      <c r="E46" s="6">
        <v>1935000</v>
      </c>
      <c r="F46" s="6">
        <v>1935000</v>
      </c>
    </row>
    <row r="47" spans="1:6">
      <c r="A47" s="8" t="s">
        <v>190</v>
      </c>
      <c r="B47" s="6"/>
      <c r="C47" s="6"/>
      <c r="D47" s="6"/>
      <c r="E47" s="6">
        <v>2580000</v>
      </c>
      <c r="F47" s="6">
        <v>2580000</v>
      </c>
    </row>
    <row r="48" spans="1:6">
      <c r="A48" s="8" t="s">
        <v>198</v>
      </c>
      <c r="B48" s="6"/>
      <c r="C48" s="6"/>
      <c r="D48" s="6"/>
      <c r="E48" s="6">
        <v>1290000</v>
      </c>
      <c r="F48" s="6">
        <v>1290000</v>
      </c>
    </row>
    <row r="49" spans="1:6">
      <c r="A49" s="7" t="s">
        <v>13</v>
      </c>
      <c r="B49" s="6">
        <v>7120000</v>
      </c>
      <c r="C49" s="6"/>
      <c r="D49" s="6"/>
      <c r="E49" s="6"/>
      <c r="F49" s="6">
        <v>7120000</v>
      </c>
    </row>
    <row r="50" spans="1:6">
      <c r="A50" s="8" t="s">
        <v>189</v>
      </c>
      <c r="B50" s="6">
        <v>7120000</v>
      </c>
      <c r="C50" s="6"/>
      <c r="D50" s="6"/>
      <c r="E50" s="6"/>
      <c r="F50" s="6">
        <v>7120000</v>
      </c>
    </row>
    <row r="51" spans="1:6">
      <c r="A51" s="7" t="s">
        <v>43</v>
      </c>
      <c r="B51" s="6"/>
      <c r="C51" s="6">
        <v>9030000</v>
      </c>
      <c r="D51" s="6"/>
      <c r="E51" s="6"/>
      <c r="F51" s="6">
        <v>9030000</v>
      </c>
    </row>
    <row r="52" spans="1:6">
      <c r="A52" s="8" t="s">
        <v>195</v>
      </c>
      <c r="B52" s="6"/>
      <c r="C52" s="6">
        <v>7740000</v>
      </c>
      <c r="D52" s="6"/>
      <c r="E52" s="6"/>
      <c r="F52" s="6">
        <v>7740000</v>
      </c>
    </row>
    <row r="53" spans="1:6">
      <c r="A53" s="8" t="s">
        <v>190</v>
      </c>
      <c r="B53" s="6"/>
      <c r="C53" s="6">
        <v>10320000</v>
      </c>
      <c r="D53" s="6"/>
      <c r="E53" s="6"/>
      <c r="F53" s="6">
        <v>10320000</v>
      </c>
    </row>
    <row r="54" spans="1:6">
      <c r="A54" s="7" t="s">
        <v>41</v>
      </c>
      <c r="B54" s="6"/>
      <c r="C54" s="6"/>
      <c r="D54" s="6"/>
      <c r="E54" s="6">
        <v>1780000</v>
      </c>
      <c r="F54" s="6">
        <v>1780000</v>
      </c>
    </row>
    <row r="55" spans="1:6">
      <c r="A55" s="8" t="s">
        <v>195</v>
      </c>
      <c r="B55" s="6"/>
      <c r="C55" s="6"/>
      <c r="D55" s="6"/>
      <c r="E55" s="6">
        <v>1780000</v>
      </c>
      <c r="F55" s="6">
        <v>1780000</v>
      </c>
    </row>
    <row r="56" spans="1:6">
      <c r="A56" s="7" t="s">
        <v>45</v>
      </c>
      <c r="B56" s="6"/>
      <c r="C56" s="6"/>
      <c r="D56" s="6">
        <v>5340000</v>
      </c>
      <c r="E56" s="6"/>
      <c r="F56" s="6">
        <v>5340000</v>
      </c>
    </row>
    <row r="57" spans="1:6">
      <c r="A57" s="8" t="s">
        <v>192</v>
      </c>
      <c r="B57" s="6"/>
      <c r="C57" s="6"/>
      <c r="D57" s="6">
        <v>5340000</v>
      </c>
      <c r="E57" s="6"/>
      <c r="F57" s="6">
        <v>5340000</v>
      </c>
    </row>
    <row r="58" spans="1:6">
      <c r="A58" s="7" t="s">
        <v>19</v>
      </c>
      <c r="B58" s="6">
        <v>3570000</v>
      </c>
      <c r="C58" s="6"/>
      <c r="D58" s="6"/>
      <c r="E58" s="6"/>
      <c r="F58" s="6">
        <v>3570000</v>
      </c>
    </row>
    <row r="59" spans="1:6">
      <c r="A59" s="8" t="s">
        <v>197</v>
      </c>
      <c r="B59" s="6">
        <v>2670000</v>
      </c>
      <c r="C59" s="6"/>
      <c r="D59" s="6"/>
      <c r="E59" s="6"/>
      <c r="F59" s="6">
        <v>2670000</v>
      </c>
    </row>
    <row r="60" spans="1:6">
      <c r="A60" s="8" t="s">
        <v>196</v>
      </c>
      <c r="B60" s="6">
        <v>5160000</v>
      </c>
      <c r="C60" s="6"/>
      <c r="D60" s="6"/>
      <c r="E60" s="6"/>
      <c r="F60" s="6">
        <v>5160000</v>
      </c>
    </row>
    <row r="61" spans="1:6">
      <c r="A61" s="8" t="s">
        <v>194</v>
      </c>
      <c r="B61" s="6">
        <v>3225000</v>
      </c>
      <c r="C61" s="6"/>
      <c r="D61" s="6"/>
      <c r="E61" s="6"/>
      <c r="F61" s="6">
        <v>3225000</v>
      </c>
    </row>
    <row r="62" spans="1:6">
      <c r="A62" s="7" t="s">
        <v>25</v>
      </c>
      <c r="B62" s="6"/>
      <c r="C62" s="6"/>
      <c r="D62" s="6">
        <v>1780000</v>
      </c>
      <c r="E62" s="6"/>
      <c r="F62" s="6">
        <v>1780000</v>
      </c>
    </row>
    <row r="63" spans="1:6">
      <c r="A63" s="8" t="s">
        <v>194</v>
      </c>
      <c r="B63" s="6"/>
      <c r="C63" s="6"/>
      <c r="D63" s="6">
        <v>1780000</v>
      </c>
      <c r="E63" s="6"/>
      <c r="F63" s="6">
        <v>1780000</v>
      </c>
    </row>
    <row r="64" spans="1:6">
      <c r="A64" s="5" t="s">
        <v>20</v>
      </c>
      <c r="B64" s="6">
        <v>3830000</v>
      </c>
      <c r="C64" s="6">
        <v>3630000</v>
      </c>
      <c r="D64" s="6">
        <v>3760000</v>
      </c>
      <c r="E64" s="6">
        <v>3650000</v>
      </c>
      <c r="F64" s="6">
        <v>3726428.5714285714</v>
      </c>
    </row>
    <row r="65" spans="1:6">
      <c r="A65" s="7" t="s">
        <v>13</v>
      </c>
      <c r="B65" s="6">
        <v>730000</v>
      </c>
      <c r="C65" s="6"/>
      <c r="D65" s="6"/>
      <c r="E65" s="6"/>
      <c r="F65" s="6">
        <v>730000</v>
      </c>
    </row>
    <row r="66" spans="1:6">
      <c r="A66" s="8" t="s">
        <v>197</v>
      </c>
      <c r="B66" s="6">
        <v>730000</v>
      </c>
      <c r="C66" s="6"/>
      <c r="D66" s="6"/>
      <c r="E66" s="6"/>
      <c r="F66" s="6">
        <v>730000</v>
      </c>
    </row>
    <row r="67" spans="1:6">
      <c r="A67" s="7" t="s">
        <v>34</v>
      </c>
      <c r="B67" s="6"/>
      <c r="C67" s="6">
        <v>3630000</v>
      </c>
      <c r="D67" s="6"/>
      <c r="E67" s="6"/>
      <c r="F67" s="6">
        <v>3630000</v>
      </c>
    </row>
    <row r="68" spans="1:6">
      <c r="A68" s="8" t="s">
        <v>193</v>
      </c>
      <c r="B68" s="6"/>
      <c r="C68" s="6">
        <v>990000</v>
      </c>
      <c r="D68" s="6"/>
      <c r="E68" s="6"/>
      <c r="F68" s="6">
        <v>990000</v>
      </c>
    </row>
    <row r="69" spans="1:6">
      <c r="A69" s="8" t="s">
        <v>198</v>
      </c>
      <c r="B69" s="6"/>
      <c r="C69" s="6">
        <v>6930000</v>
      </c>
      <c r="D69" s="6"/>
      <c r="E69" s="6"/>
      <c r="F69" s="6">
        <v>6930000</v>
      </c>
    </row>
    <row r="70" spans="1:6">
      <c r="A70" s="8" t="s">
        <v>189</v>
      </c>
      <c r="B70" s="6"/>
      <c r="C70" s="6">
        <v>2970000</v>
      </c>
      <c r="D70" s="6"/>
      <c r="E70" s="6"/>
      <c r="F70" s="6">
        <v>2970000</v>
      </c>
    </row>
    <row r="71" spans="1:6">
      <c r="A71" s="7" t="s">
        <v>41</v>
      </c>
      <c r="B71" s="6"/>
      <c r="C71" s="6"/>
      <c r="D71" s="6"/>
      <c r="E71" s="6">
        <v>3650000</v>
      </c>
      <c r="F71" s="6">
        <v>3650000</v>
      </c>
    </row>
    <row r="72" spans="1:6">
      <c r="A72" s="8" t="s">
        <v>188</v>
      </c>
      <c r="B72" s="6"/>
      <c r="C72" s="6"/>
      <c r="D72" s="6"/>
      <c r="E72" s="6">
        <v>1460000</v>
      </c>
      <c r="F72" s="6">
        <v>1460000</v>
      </c>
    </row>
    <row r="73" spans="1:6">
      <c r="A73" s="8" t="s">
        <v>196</v>
      </c>
      <c r="B73" s="6"/>
      <c r="C73" s="6"/>
      <c r="D73" s="6"/>
      <c r="E73" s="6">
        <v>5840000</v>
      </c>
      <c r="F73" s="6">
        <v>5840000</v>
      </c>
    </row>
    <row r="74" spans="1:6">
      <c r="A74" s="7" t="s">
        <v>45</v>
      </c>
      <c r="B74" s="6"/>
      <c r="C74" s="6"/>
      <c r="D74" s="6">
        <v>3304000</v>
      </c>
      <c r="E74" s="6"/>
      <c r="F74" s="6">
        <v>3304000</v>
      </c>
    </row>
    <row r="75" spans="1:6">
      <c r="A75" s="8" t="s">
        <v>190</v>
      </c>
      <c r="B75" s="6"/>
      <c r="C75" s="6"/>
      <c r="D75" s="6">
        <v>2920000</v>
      </c>
      <c r="E75" s="6"/>
      <c r="F75" s="6">
        <v>2920000</v>
      </c>
    </row>
    <row r="76" spans="1:6">
      <c r="A76" s="8" t="s">
        <v>196</v>
      </c>
      <c r="B76" s="6"/>
      <c r="C76" s="6"/>
      <c r="D76" s="6">
        <v>2970000</v>
      </c>
      <c r="E76" s="6"/>
      <c r="F76" s="6">
        <v>2970000</v>
      </c>
    </row>
    <row r="77" spans="1:6">
      <c r="A77" s="8" t="s">
        <v>199</v>
      </c>
      <c r="B77" s="6"/>
      <c r="C77" s="6"/>
      <c r="D77" s="6">
        <v>3543333.3333333335</v>
      </c>
      <c r="E77" s="6"/>
      <c r="F77" s="6">
        <v>3543333.3333333335</v>
      </c>
    </row>
    <row r="78" spans="1:6">
      <c r="A78" s="7" t="s">
        <v>19</v>
      </c>
      <c r="B78" s="6">
        <v>6930000</v>
      </c>
      <c r="C78" s="6"/>
      <c r="D78" s="6"/>
      <c r="E78" s="6"/>
      <c r="F78" s="6">
        <v>6930000</v>
      </c>
    </row>
    <row r="79" spans="1:6">
      <c r="A79" s="8" t="s">
        <v>197</v>
      </c>
      <c r="B79" s="6">
        <v>6930000</v>
      </c>
      <c r="C79" s="6"/>
      <c r="D79" s="6"/>
      <c r="E79" s="6"/>
      <c r="F79" s="6">
        <v>6930000</v>
      </c>
    </row>
    <row r="80" spans="1:6">
      <c r="A80" s="7" t="s">
        <v>25</v>
      </c>
      <c r="B80" s="6"/>
      <c r="C80" s="6"/>
      <c r="D80" s="6">
        <v>4900000</v>
      </c>
      <c r="E80" s="6"/>
      <c r="F80" s="6">
        <v>4900000</v>
      </c>
    </row>
    <row r="81" spans="1:6">
      <c r="A81" s="8" t="s">
        <v>197</v>
      </c>
      <c r="B81" s="6"/>
      <c r="C81" s="6"/>
      <c r="D81" s="6">
        <v>3960000</v>
      </c>
      <c r="E81" s="6"/>
      <c r="F81" s="6">
        <v>3960000</v>
      </c>
    </row>
    <row r="82" spans="1:6">
      <c r="A82" s="8" t="s">
        <v>199</v>
      </c>
      <c r="B82" s="6"/>
      <c r="C82" s="6"/>
      <c r="D82" s="6">
        <v>5840000</v>
      </c>
      <c r="E82" s="6"/>
      <c r="F82" s="6">
        <v>5840000</v>
      </c>
    </row>
    <row r="83" spans="1:6">
      <c r="A83" s="5" t="s">
        <v>184</v>
      </c>
      <c r="B83" s="6">
        <v>4947058.823529412</v>
      </c>
      <c r="C83" s="6">
        <v>146594166.66666666</v>
      </c>
      <c r="D83" s="6">
        <v>4601428.5714285718</v>
      </c>
      <c r="E83" s="6">
        <v>4058000</v>
      </c>
      <c r="F83" s="6">
        <v>36759056.603773586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zoomScale="145" zoomScaleNormal="145" workbookViewId="0">
      <selection activeCell="F24" sqref="F24"/>
    </sheetView>
  </sheetViews>
  <sheetFormatPr defaultRowHeight="14.25"/>
  <cols>
    <col min="1" max="1" width="14" customWidth="1"/>
    <col min="2" max="2" width="13" customWidth="1"/>
    <col min="3" max="3" width="10" customWidth="1"/>
    <col min="4" max="5" width="12" customWidth="1"/>
    <col min="6" max="6" width="20" customWidth="1"/>
    <col min="7" max="7" width="11" customWidth="1"/>
    <col min="8" max="8" width="16.5" bestFit="1" customWidth="1"/>
    <col min="9" max="9" width="16" customWidth="1"/>
    <col min="10" max="11" width="12" customWidth="1"/>
  </cols>
  <sheetData>
    <row r="1" spans="1:1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t="s">
        <v>11</v>
      </c>
      <c r="B2" s="2">
        <v>46048</v>
      </c>
      <c r="C2" t="s">
        <v>12</v>
      </c>
      <c r="D2" t="s">
        <v>13</v>
      </c>
      <c r="E2" t="s">
        <v>14</v>
      </c>
      <c r="F2" t="s">
        <v>15</v>
      </c>
      <c r="G2">
        <v>4</v>
      </c>
      <c r="H2" s="3">
        <v>390000</v>
      </c>
      <c r="I2" s="3">
        <f t="shared" ref="I2:I33" si="0">G2*H2</f>
        <v>1560000</v>
      </c>
      <c r="J2" t="s">
        <v>16</v>
      </c>
      <c r="K2" t="s">
        <v>17</v>
      </c>
    </row>
    <row r="3" spans="1:11">
      <c r="A3" t="s">
        <v>18</v>
      </c>
      <c r="B3" s="2">
        <v>46030</v>
      </c>
      <c r="C3" t="s">
        <v>12</v>
      </c>
      <c r="D3" t="s">
        <v>19</v>
      </c>
      <c r="E3" t="s">
        <v>20</v>
      </c>
      <c r="F3" t="s">
        <v>21</v>
      </c>
      <c r="G3">
        <v>2</v>
      </c>
      <c r="H3" s="3">
        <v>730000</v>
      </c>
      <c r="I3" s="3">
        <f t="shared" si="0"/>
        <v>1460000</v>
      </c>
      <c r="J3" t="s">
        <v>22</v>
      </c>
      <c r="K3" t="s">
        <v>17</v>
      </c>
    </row>
    <row r="4" spans="1:11">
      <c r="A4" t="s">
        <v>23</v>
      </c>
      <c r="B4" s="2">
        <v>46034</v>
      </c>
      <c r="C4" t="s">
        <v>24</v>
      </c>
      <c r="D4" t="s">
        <v>25</v>
      </c>
      <c r="E4" t="s">
        <v>26</v>
      </c>
      <c r="F4" t="s">
        <v>27</v>
      </c>
      <c r="G4">
        <v>4</v>
      </c>
      <c r="H4" s="3">
        <v>1250000</v>
      </c>
      <c r="I4" s="3">
        <f t="shared" si="0"/>
        <v>5000000</v>
      </c>
      <c r="J4" t="s">
        <v>16</v>
      </c>
      <c r="K4" t="s">
        <v>28</v>
      </c>
    </row>
    <row r="5" spans="1:11">
      <c r="A5" t="s">
        <v>29</v>
      </c>
      <c r="B5" s="2">
        <v>46042</v>
      </c>
      <c r="C5" t="s">
        <v>30</v>
      </c>
      <c r="D5" t="s">
        <v>31</v>
      </c>
      <c r="E5" t="s">
        <v>26</v>
      </c>
      <c r="F5" t="s">
        <v>27</v>
      </c>
      <c r="G5">
        <v>1</v>
      </c>
      <c r="H5" s="3">
        <v>1250000</v>
      </c>
      <c r="I5" s="3">
        <f t="shared" si="0"/>
        <v>1250000</v>
      </c>
      <c r="J5" t="s">
        <v>22</v>
      </c>
      <c r="K5" t="s">
        <v>17</v>
      </c>
    </row>
    <row r="6" spans="1:11">
      <c r="A6" t="s">
        <v>32</v>
      </c>
      <c r="B6" s="2">
        <v>46041</v>
      </c>
      <c r="C6" t="s">
        <v>33</v>
      </c>
      <c r="D6" t="s">
        <v>34</v>
      </c>
      <c r="E6" t="s">
        <v>26</v>
      </c>
      <c r="F6" t="s">
        <v>35</v>
      </c>
      <c r="G6">
        <v>1</v>
      </c>
      <c r="H6" s="3">
        <v>1690000000</v>
      </c>
      <c r="I6" s="3">
        <f t="shared" si="0"/>
        <v>1690000000</v>
      </c>
      <c r="J6" t="s">
        <v>36</v>
      </c>
      <c r="K6" t="s">
        <v>28</v>
      </c>
    </row>
    <row r="7" spans="1:11">
      <c r="A7" t="s">
        <v>37</v>
      </c>
      <c r="B7" s="2">
        <v>46046</v>
      </c>
      <c r="C7" t="s">
        <v>30</v>
      </c>
      <c r="D7" t="s">
        <v>31</v>
      </c>
      <c r="E7" t="s">
        <v>38</v>
      </c>
      <c r="F7" t="s">
        <v>39</v>
      </c>
      <c r="G7">
        <v>6</v>
      </c>
      <c r="H7" s="3">
        <v>1290000</v>
      </c>
      <c r="I7" s="3">
        <f t="shared" si="0"/>
        <v>7740000</v>
      </c>
      <c r="J7" t="s">
        <v>22</v>
      </c>
      <c r="K7" t="s">
        <v>17</v>
      </c>
    </row>
    <row r="8" spans="1:11">
      <c r="A8" t="s">
        <v>40</v>
      </c>
      <c r="B8" s="2">
        <v>46032</v>
      </c>
      <c r="C8" t="s">
        <v>30</v>
      </c>
      <c r="D8" t="s">
        <v>41</v>
      </c>
      <c r="E8" t="s">
        <v>20</v>
      </c>
      <c r="F8" t="s">
        <v>21</v>
      </c>
      <c r="G8">
        <v>2</v>
      </c>
      <c r="H8" s="3">
        <v>730000</v>
      </c>
      <c r="I8" s="3">
        <f t="shared" si="0"/>
        <v>1460000</v>
      </c>
      <c r="J8" t="s">
        <v>36</v>
      </c>
      <c r="K8" t="s">
        <v>28</v>
      </c>
    </row>
    <row r="9" spans="1:11">
      <c r="A9" t="s">
        <v>42</v>
      </c>
      <c r="B9" s="2">
        <v>46033</v>
      </c>
      <c r="C9" t="s">
        <v>33</v>
      </c>
      <c r="D9" t="s">
        <v>43</v>
      </c>
      <c r="E9" t="s">
        <v>38</v>
      </c>
      <c r="F9" t="s">
        <v>39</v>
      </c>
      <c r="G9">
        <v>4</v>
      </c>
      <c r="H9" s="3">
        <v>1290000</v>
      </c>
      <c r="I9" s="3">
        <f t="shared" si="0"/>
        <v>5160000</v>
      </c>
      <c r="J9" t="s">
        <v>22</v>
      </c>
      <c r="K9" t="s">
        <v>17</v>
      </c>
    </row>
    <row r="10" spans="1:11">
      <c r="A10" t="s">
        <v>44</v>
      </c>
      <c r="B10" s="2">
        <v>46025</v>
      </c>
      <c r="C10" t="s">
        <v>24</v>
      </c>
      <c r="D10" t="s">
        <v>45</v>
      </c>
      <c r="E10" t="s">
        <v>20</v>
      </c>
      <c r="F10" t="s">
        <v>46</v>
      </c>
      <c r="G10">
        <v>6</v>
      </c>
      <c r="H10" s="3">
        <v>990000</v>
      </c>
      <c r="I10" s="3">
        <f t="shared" si="0"/>
        <v>5940000</v>
      </c>
      <c r="J10" t="s">
        <v>16</v>
      </c>
      <c r="K10" t="s">
        <v>17</v>
      </c>
    </row>
    <row r="11" spans="1:11">
      <c r="A11" t="s">
        <v>47</v>
      </c>
      <c r="B11" s="2">
        <v>46032</v>
      </c>
      <c r="C11" t="s">
        <v>30</v>
      </c>
      <c r="D11" t="s">
        <v>41</v>
      </c>
      <c r="E11" t="s">
        <v>26</v>
      </c>
      <c r="F11" t="s">
        <v>35</v>
      </c>
      <c r="G11">
        <v>8</v>
      </c>
      <c r="H11" s="3">
        <v>1690000</v>
      </c>
      <c r="I11" s="3">
        <f t="shared" si="0"/>
        <v>13520000</v>
      </c>
      <c r="J11" t="s">
        <v>16</v>
      </c>
      <c r="K11" t="s">
        <v>17</v>
      </c>
    </row>
    <row r="12" spans="1:11">
      <c r="A12" t="s">
        <v>48</v>
      </c>
      <c r="B12" s="2">
        <v>46040</v>
      </c>
      <c r="C12" t="s">
        <v>12</v>
      </c>
      <c r="D12" t="s">
        <v>13</v>
      </c>
      <c r="E12" t="s">
        <v>38</v>
      </c>
      <c r="F12" t="s">
        <v>49</v>
      </c>
      <c r="G12">
        <v>6</v>
      </c>
      <c r="H12" s="3">
        <v>890000</v>
      </c>
      <c r="I12" s="3">
        <f t="shared" si="0"/>
        <v>5340000</v>
      </c>
      <c r="J12" t="s">
        <v>22</v>
      </c>
      <c r="K12" t="s">
        <v>28</v>
      </c>
    </row>
    <row r="13" spans="1:11">
      <c r="A13" t="s">
        <v>50</v>
      </c>
      <c r="B13" s="2">
        <v>46049</v>
      </c>
      <c r="C13" t="s">
        <v>30</v>
      </c>
      <c r="D13" t="s">
        <v>41</v>
      </c>
      <c r="E13" t="s">
        <v>38</v>
      </c>
      <c r="F13" t="s">
        <v>49</v>
      </c>
      <c r="G13">
        <v>4</v>
      </c>
      <c r="H13" s="3">
        <v>890000</v>
      </c>
      <c r="I13" s="3">
        <f t="shared" si="0"/>
        <v>3560000</v>
      </c>
      <c r="J13" t="s">
        <v>16</v>
      </c>
      <c r="K13" t="s">
        <v>28</v>
      </c>
    </row>
    <row r="14" spans="1:11">
      <c r="A14" t="s">
        <v>51</v>
      </c>
      <c r="B14" s="2">
        <v>46063</v>
      </c>
      <c r="C14" t="s">
        <v>24</v>
      </c>
      <c r="D14" t="s">
        <v>45</v>
      </c>
      <c r="E14" t="s">
        <v>26</v>
      </c>
      <c r="F14" t="s">
        <v>35</v>
      </c>
      <c r="G14">
        <v>8</v>
      </c>
      <c r="H14" s="3">
        <v>1690000</v>
      </c>
      <c r="I14" s="3">
        <f t="shared" si="0"/>
        <v>13520000</v>
      </c>
      <c r="J14" t="s">
        <v>36</v>
      </c>
      <c r="K14" t="s">
        <v>17</v>
      </c>
    </row>
    <row r="15" spans="1:11">
      <c r="A15" t="s">
        <v>52</v>
      </c>
      <c r="B15" s="2">
        <v>46067</v>
      </c>
      <c r="C15" t="s">
        <v>24</v>
      </c>
      <c r="D15" t="s">
        <v>45</v>
      </c>
      <c r="E15" t="s">
        <v>20</v>
      </c>
      <c r="F15" t="s">
        <v>46</v>
      </c>
      <c r="G15">
        <v>5</v>
      </c>
      <c r="H15" s="3">
        <v>990000</v>
      </c>
      <c r="I15" s="3">
        <f t="shared" si="0"/>
        <v>4950000</v>
      </c>
      <c r="J15" t="s">
        <v>16</v>
      </c>
      <c r="K15" t="s">
        <v>17</v>
      </c>
    </row>
    <row r="16" spans="1:11">
      <c r="A16" t="s">
        <v>53</v>
      </c>
      <c r="B16" s="2">
        <v>46065</v>
      </c>
      <c r="C16" t="s">
        <v>24</v>
      </c>
      <c r="D16" t="s">
        <v>45</v>
      </c>
      <c r="E16" t="s">
        <v>38</v>
      </c>
      <c r="F16" t="s">
        <v>49</v>
      </c>
      <c r="G16">
        <v>6</v>
      </c>
      <c r="H16" s="3">
        <v>890000</v>
      </c>
      <c r="I16" s="3">
        <f t="shared" si="0"/>
        <v>5340000</v>
      </c>
      <c r="J16" t="s">
        <v>36</v>
      </c>
      <c r="K16" t="s">
        <v>17</v>
      </c>
    </row>
    <row r="17" spans="1:11">
      <c r="A17" t="s">
        <v>54</v>
      </c>
      <c r="B17" s="2">
        <v>46072</v>
      </c>
      <c r="C17" t="s">
        <v>24</v>
      </c>
      <c r="D17" t="s">
        <v>25</v>
      </c>
      <c r="E17" t="s">
        <v>14</v>
      </c>
      <c r="F17" t="s">
        <v>55</v>
      </c>
      <c r="G17">
        <v>1</v>
      </c>
      <c r="H17" s="3">
        <v>550000</v>
      </c>
      <c r="I17" s="3">
        <f t="shared" si="0"/>
        <v>550000</v>
      </c>
      <c r="J17" t="s">
        <v>22</v>
      </c>
      <c r="K17" t="s">
        <v>28</v>
      </c>
    </row>
    <row r="18" spans="1:11">
      <c r="A18" t="s">
        <v>56</v>
      </c>
      <c r="B18" s="2">
        <v>46054</v>
      </c>
      <c r="C18" t="s">
        <v>24</v>
      </c>
      <c r="D18" t="s">
        <v>45</v>
      </c>
      <c r="E18" t="s">
        <v>26</v>
      </c>
      <c r="F18" t="s">
        <v>27</v>
      </c>
      <c r="G18">
        <v>7</v>
      </c>
      <c r="H18" s="3">
        <v>1250000</v>
      </c>
      <c r="I18" s="3">
        <f t="shared" si="0"/>
        <v>8750000</v>
      </c>
      <c r="J18" t="s">
        <v>22</v>
      </c>
      <c r="K18" t="s">
        <v>17</v>
      </c>
    </row>
    <row r="19" spans="1:11">
      <c r="A19" t="s">
        <v>57</v>
      </c>
      <c r="B19" s="2">
        <v>46054</v>
      </c>
      <c r="C19" t="s">
        <v>24</v>
      </c>
      <c r="D19" t="s">
        <v>45</v>
      </c>
      <c r="E19" t="s">
        <v>26</v>
      </c>
      <c r="F19" t="s">
        <v>35</v>
      </c>
      <c r="G19">
        <v>1</v>
      </c>
      <c r="H19" s="3">
        <v>1690000</v>
      </c>
      <c r="I19" s="3">
        <f t="shared" si="0"/>
        <v>1690000</v>
      </c>
      <c r="J19" t="s">
        <v>36</v>
      </c>
      <c r="K19" t="s">
        <v>17</v>
      </c>
    </row>
    <row r="20" spans="1:11">
      <c r="A20" t="s">
        <v>58</v>
      </c>
      <c r="B20" s="2">
        <v>46072</v>
      </c>
      <c r="C20" t="s">
        <v>12</v>
      </c>
      <c r="D20" t="s">
        <v>19</v>
      </c>
      <c r="E20" t="s">
        <v>20</v>
      </c>
      <c r="F20" t="s">
        <v>21</v>
      </c>
      <c r="G20">
        <v>5</v>
      </c>
      <c r="H20" s="3">
        <v>730000</v>
      </c>
      <c r="I20" s="3">
        <f t="shared" si="0"/>
        <v>3650000</v>
      </c>
      <c r="J20" t="s">
        <v>22</v>
      </c>
      <c r="K20" t="s">
        <v>17</v>
      </c>
    </row>
    <row r="21" spans="1:11">
      <c r="A21" t="s">
        <v>59</v>
      </c>
      <c r="B21" s="2">
        <v>46058</v>
      </c>
      <c r="C21" t="s">
        <v>33</v>
      </c>
      <c r="D21" t="s">
        <v>34</v>
      </c>
      <c r="E21" t="s">
        <v>14</v>
      </c>
      <c r="F21" t="s">
        <v>55</v>
      </c>
      <c r="G21">
        <v>7</v>
      </c>
      <c r="H21" s="3">
        <v>550000</v>
      </c>
      <c r="I21" s="3">
        <f t="shared" si="0"/>
        <v>3850000</v>
      </c>
      <c r="J21" t="s">
        <v>16</v>
      </c>
      <c r="K21" t="s">
        <v>17</v>
      </c>
    </row>
    <row r="22" spans="1:11">
      <c r="A22" t="s">
        <v>60</v>
      </c>
      <c r="B22" s="2">
        <v>46077</v>
      </c>
      <c r="C22" t="s">
        <v>12</v>
      </c>
      <c r="D22" t="s">
        <v>19</v>
      </c>
      <c r="E22" t="s">
        <v>14</v>
      </c>
      <c r="F22" t="s">
        <v>55</v>
      </c>
      <c r="G22">
        <v>5</v>
      </c>
      <c r="H22" s="3">
        <v>550000</v>
      </c>
      <c r="I22" s="3">
        <f t="shared" si="0"/>
        <v>2750000</v>
      </c>
      <c r="J22" t="s">
        <v>36</v>
      </c>
      <c r="K22" t="s">
        <v>17</v>
      </c>
    </row>
    <row r="23" spans="1:11">
      <c r="A23" t="s">
        <v>61</v>
      </c>
      <c r="B23" s="2">
        <v>46072</v>
      </c>
      <c r="C23" t="s">
        <v>12</v>
      </c>
      <c r="D23" t="s">
        <v>13</v>
      </c>
      <c r="E23" t="s">
        <v>14</v>
      </c>
      <c r="F23" t="s">
        <v>15</v>
      </c>
      <c r="G23">
        <v>3</v>
      </c>
      <c r="H23" s="3">
        <v>390000</v>
      </c>
      <c r="I23" s="3">
        <f t="shared" si="0"/>
        <v>1170000</v>
      </c>
      <c r="J23" t="s">
        <v>16</v>
      </c>
      <c r="K23" t="s">
        <v>28</v>
      </c>
    </row>
    <row r="24" spans="1:11">
      <c r="A24" t="s">
        <v>62</v>
      </c>
      <c r="B24" s="2">
        <v>46078</v>
      </c>
      <c r="C24" t="s">
        <v>33</v>
      </c>
      <c r="D24" t="s">
        <v>43</v>
      </c>
      <c r="E24" t="s">
        <v>26</v>
      </c>
      <c r="F24" t="s">
        <v>35</v>
      </c>
      <c r="G24">
        <v>7</v>
      </c>
      <c r="H24" s="3">
        <v>1690000</v>
      </c>
      <c r="I24" s="3">
        <f t="shared" si="0"/>
        <v>11830000</v>
      </c>
      <c r="J24" t="s">
        <v>36</v>
      </c>
      <c r="K24" t="s">
        <v>17</v>
      </c>
    </row>
    <row r="25" spans="1:11">
      <c r="A25" t="s">
        <v>63</v>
      </c>
      <c r="B25" s="2">
        <v>46078</v>
      </c>
      <c r="C25" t="s">
        <v>33</v>
      </c>
      <c r="D25" t="s">
        <v>34</v>
      </c>
      <c r="E25" t="s">
        <v>26</v>
      </c>
      <c r="F25" t="s">
        <v>27</v>
      </c>
      <c r="G25">
        <v>8</v>
      </c>
      <c r="H25" s="3">
        <v>1250000</v>
      </c>
      <c r="I25" s="3">
        <f t="shared" si="0"/>
        <v>10000000</v>
      </c>
      <c r="J25" t="s">
        <v>36</v>
      </c>
      <c r="K25" t="s">
        <v>17</v>
      </c>
    </row>
    <row r="26" spans="1:11">
      <c r="A26" t="s">
        <v>64</v>
      </c>
      <c r="B26" s="2">
        <v>46087</v>
      </c>
      <c r="C26" t="s">
        <v>33</v>
      </c>
      <c r="D26" t="s">
        <v>34</v>
      </c>
      <c r="E26" t="s">
        <v>14</v>
      </c>
      <c r="F26" t="s">
        <v>55</v>
      </c>
      <c r="G26">
        <v>3</v>
      </c>
      <c r="H26" s="3">
        <v>550000</v>
      </c>
      <c r="I26" s="3">
        <f t="shared" si="0"/>
        <v>1650000</v>
      </c>
      <c r="J26" t="s">
        <v>36</v>
      </c>
      <c r="K26" t="s">
        <v>28</v>
      </c>
    </row>
    <row r="27" spans="1:11">
      <c r="A27" t="s">
        <v>65</v>
      </c>
      <c r="B27" s="2">
        <v>46103</v>
      </c>
      <c r="C27" t="s">
        <v>33</v>
      </c>
      <c r="D27" t="s">
        <v>34</v>
      </c>
      <c r="E27" t="s">
        <v>20</v>
      </c>
      <c r="F27" t="s">
        <v>46</v>
      </c>
      <c r="G27">
        <v>2</v>
      </c>
      <c r="H27" s="3">
        <v>990000</v>
      </c>
      <c r="I27" s="3">
        <f t="shared" si="0"/>
        <v>1980000</v>
      </c>
      <c r="J27" t="s">
        <v>16</v>
      </c>
      <c r="K27" t="s">
        <v>17</v>
      </c>
    </row>
    <row r="28" spans="1:11">
      <c r="A28" t="s">
        <v>66</v>
      </c>
      <c r="B28" s="2">
        <v>46107</v>
      </c>
      <c r="C28" t="s">
        <v>30</v>
      </c>
      <c r="D28" t="s">
        <v>31</v>
      </c>
      <c r="E28" t="s">
        <v>14</v>
      </c>
      <c r="F28" t="s">
        <v>15</v>
      </c>
      <c r="G28">
        <v>5</v>
      </c>
      <c r="H28" s="3">
        <v>390000</v>
      </c>
      <c r="I28" s="3">
        <f t="shared" si="0"/>
        <v>1950000</v>
      </c>
      <c r="J28" t="s">
        <v>36</v>
      </c>
      <c r="K28" t="s">
        <v>17</v>
      </c>
    </row>
    <row r="29" spans="1:11">
      <c r="A29" t="s">
        <v>67</v>
      </c>
      <c r="B29" s="2">
        <v>46109</v>
      </c>
      <c r="C29" t="s">
        <v>33</v>
      </c>
      <c r="D29" t="s">
        <v>34</v>
      </c>
      <c r="E29" t="s">
        <v>38</v>
      </c>
      <c r="F29" t="s">
        <v>39</v>
      </c>
      <c r="G29">
        <v>4</v>
      </c>
      <c r="H29" s="3">
        <v>1290000</v>
      </c>
      <c r="I29" s="3">
        <f t="shared" si="0"/>
        <v>5160000</v>
      </c>
      <c r="J29" t="s">
        <v>16</v>
      </c>
      <c r="K29" t="s">
        <v>17</v>
      </c>
    </row>
    <row r="30" spans="1:11">
      <c r="A30" t="s">
        <v>68</v>
      </c>
      <c r="B30" s="2">
        <v>46108</v>
      </c>
      <c r="C30" t="s">
        <v>30</v>
      </c>
      <c r="D30" t="s">
        <v>41</v>
      </c>
      <c r="E30" t="s">
        <v>38</v>
      </c>
      <c r="F30" t="s">
        <v>49</v>
      </c>
      <c r="G30">
        <v>2</v>
      </c>
      <c r="H30" s="3">
        <v>890000</v>
      </c>
      <c r="I30" s="3">
        <f t="shared" si="0"/>
        <v>1780000</v>
      </c>
      <c r="J30" t="s">
        <v>36</v>
      </c>
      <c r="K30" t="s">
        <v>17</v>
      </c>
    </row>
    <row r="31" spans="1:11">
      <c r="A31" t="s">
        <v>69</v>
      </c>
      <c r="B31" s="2">
        <v>46095</v>
      </c>
      <c r="C31" t="s">
        <v>30</v>
      </c>
      <c r="D31" t="s">
        <v>41</v>
      </c>
      <c r="E31" t="s">
        <v>26</v>
      </c>
      <c r="F31" t="s">
        <v>35</v>
      </c>
      <c r="G31">
        <v>5</v>
      </c>
      <c r="H31" s="3">
        <v>1690000</v>
      </c>
      <c r="I31" s="3">
        <f t="shared" si="0"/>
        <v>8450000</v>
      </c>
      <c r="J31" t="s">
        <v>36</v>
      </c>
      <c r="K31" t="s">
        <v>28</v>
      </c>
    </row>
    <row r="32" spans="1:11">
      <c r="A32" t="s">
        <v>70</v>
      </c>
      <c r="B32" s="2">
        <v>46108</v>
      </c>
      <c r="C32" t="s">
        <v>24</v>
      </c>
      <c r="D32" t="s">
        <v>45</v>
      </c>
      <c r="E32" t="s">
        <v>26</v>
      </c>
      <c r="F32" t="s">
        <v>35</v>
      </c>
      <c r="G32">
        <v>8</v>
      </c>
      <c r="H32" s="3">
        <v>1690000</v>
      </c>
      <c r="I32" s="3">
        <f t="shared" si="0"/>
        <v>13520000</v>
      </c>
      <c r="J32" t="s">
        <v>16</v>
      </c>
      <c r="K32" t="s">
        <v>17</v>
      </c>
    </row>
    <row r="33" spans="1:11">
      <c r="A33" t="s">
        <v>71</v>
      </c>
      <c r="B33" s="2">
        <v>46089</v>
      </c>
      <c r="C33" t="s">
        <v>33</v>
      </c>
      <c r="D33" t="s">
        <v>43</v>
      </c>
      <c r="E33" t="s">
        <v>38</v>
      </c>
      <c r="F33" t="s">
        <v>39</v>
      </c>
      <c r="G33">
        <v>6</v>
      </c>
      <c r="H33" s="3">
        <v>1290000</v>
      </c>
      <c r="I33" s="3">
        <f t="shared" si="0"/>
        <v>7740000</v>
      </c>
      <c r="J33" t="s">
        <v>36</v>
      </c>
      <c r="K33" t="s">
        <v>17</v>
      </c>
    </row>
    <row r="34" spans="1:11">
      <c r="A34" t="s">
        <v>72</v>
      </c>
      <c r="B34" s="2">
        <v>46109</v>
      </c>
      <c r="C34" t="s">
        <v>24</v>
      </c>
      <c r="D34" t="s">
        <v>45</v>
      </c>
      <c r="E34" t="s">
        <v>14</v>
      </c>
      <c r="F34" t="s">
        <v>15</v>
      </c>
      <c r="G34">
        <v>5</v>
      </c>
      <c r="H34" s="3">
        <v>390000</v>
      </c>
      <c r="I34" s="3">
        <f t="shared" ref="I34:I65" si="1">G34*H34</f>
        <v>1950000</v>
      </c>
      <c r="J34" t="s">
        <v>22</v>
      </c>
      <c r="K34" t="s">
        <v>17</v>
      </c>
    </row>
    <row r="35" spans="1:11">
      <c r="A35" t="s">
        <v>73</v>
      </c>
      <c r="B35" s="2">
        <v>46092</v>
      </c>
      <c r="C35" t="s">
        <v>12</v>
      </c>
      <c r="D35" t="s">
        <v>19</v>
      </c>
      <c r="E35" t="s">
        <v>26</v>
      </c>
      <c r="F35" t="s">
        <v>27</v>
      </c>
      <c r="G35">
        <v>5</v>
      </c>
      <c r="H35" s="3">
        <v>1250000</v>
      </c>
      <c r="I35" s="3">
        <f t="shared" si="1"/>
        <v>6250000</v>
      </c>
      <c r="J35" t="s">
        <v>22</v>
      </c>
      <c r="K35" t="s">
        <v>17</v>
      </c>
    </row>
    <row r="36" spans="1:11">
      <c r="A36" t="s">
        <v>74</v>
      </c>
      <c r="B36" s="2">
        <v>46099</v>
      </c>
      <c r="C36" t="s">
        <v>30</v>
      </c>
      <c r="D36" t="s">
        <v>41</v>
      </c>
      <c r="E36" t="s">
        <v>38</v>
      </c>
      <c r="F36" t="s">
        <v>39</v>
      </c>
      <c r="G36">
        <v>5</v>
      </c>
      <c r="H36" s="3">
        <v>1290000</v>
      </c>
      <c r="I36" s="3">
        <f t="shared" si="1"/>
        <v>6450000</v>
      </c>
      <c r="J36" t="s">
        <v>16</v>
      </c>
      <c r="K36" t="s">
        <v>28</v>
      </c>
    </row>
    <row r="37" spans="1:11">
      <c r="A37" t="s">
        <v>75</v>
      </c>
      <c r="B37" s="2">
        <v>46087</v>
      </c>
      <c r="C37" t="s">
        <v>12</v>
      </c>
      <c r="D37" t="s">
        <v>13</v>
      </c>
      <c r="E37" t="s">
        <v>20</v>
      </c>
      <c r="F37" t="s">
        <v>46</v>
      </c>
      <c r="G37">
        <v>1</v>
      </c>
      <c r="H37" s="3">
        <v>990000</v>
      </c>
      <c r="I37" s="3">
        <f t="shared" si="1"/>
        <v>990000</v>
      </c>
      <c r="J37" t="s">
        <v>22</v>
      </c>
      <c r="K37" t="s">
        <v>17</v>
      </c>
    </row>
    <row r="38" spans="1:11">
      <c r="A38" t="s">
        <v>76</v>
      </c>
      <c r="B38" s="2">
        <v>46134</v>
      </c>
      <c r="C38" t="s">
        <v>24</v>
      </c>
      <c r="D38" t="s">
        <v>45</v>
      </c>
      <c r="E38" t="s">
        <v>26</v>
      </c>
      <c r="F38" t="s">
        <v>27</v>
      </c>
      <c r="G38">
        <v>6</v>
      </c>
      <c r="H38" s="3">
        <v>1250000</v>
      </c>
      <c r="I38" s="3">
        <f t="shared" si="1"/>
        <v>7500000</v>
      </c>
      <c r="J38" t="s">
        <v>16</v>
      </c>
      <c r="K38" t="s">
        <v>28</v>
      </c>
    </row>
    <row r="39" spans="1:11">
      <c r="A39" t="s">
        <v>77</v>
      </c>
      <c r="B39" s="2">
        <v>46113</v>
      </c>
      <c r="C39" t="s">
        <v>24</v>
      </c>
      <c r="D39" t="s">
        <v>45</v>
      </c>
      <c r="E39" t="s">
        <v>14</v>
      </c>
      <c r="F39" t="s">
        <v>55</v>
      </c>
      <c r="G39">
        <v>8</v>
      </c>
      <c r="H39" s="3">
        <v>550000</v>
      </c>
      <c r="I39" s="3">
        <f t="shared" si="1"/>
        <v>4400000</v>
      </c>
      <c r="J39" t="s">
        <v>16</v>
      </c>
      <c r="K39" t="s">
        <v>28</v>
      </c>
    </row>
    <row r="40" spans="1:11">
      <c r="A40" t="s">
        <v>78</v>
      </c>
      <c r="B40" s="2">
        <v>46132</v>
      </c>
      <c r="C40" t="s">
        <v>33</v>
      </c>
      <c r="D40" t="s">
        <v>43</v>
      </c>
      <c r="E40" t="s">
        <v>38</v>
      </c>
      <c r="F40" t="s">
        <v>49</v>
      </c>
      <c r="G40">
        <v>8</v>
      </c>
      <c r="H40" s="3">
        <v>890000</v>
      </c>
      <c r="I40" s="3">
        <f t="shared" si="1"/>
        <v>7120000</v>
      </c>
      <c r="J40" t="s">
        <v>16</v>
      </c>
      <c r="K40" t="s">
        <v>28</v>
      </c>
    </row>
    <row r="41" spans="1:11">
      <c r="A41" t="s">
        <v>79</v>
      </c>
      <c r="B41" s="2">
        <v>46115</v>
      </c>
      <c r="C41" t="s">
        <v>33</v>
      </c>
      <c r="D41" t="s">
        <v>34</v>
      </c>
      <c r="E41" t="s">
        <v>38</v>
      </c>
      <c r="F41" t="s">
        <v>39</v>
      </c>
      <c r="G41">
        <v>8</v>
      </c>
      <c r="H41" s="3">
        <v>1290000</v>
      </c>
      <c r="I41" s="3">
        <f t="shared" si="1"/>
        <v>10320000</v>
      </c>
      <c r="J41" t="s">
        <v>22</v>
      </c>
      <c r="K41" t="s">
        <v>17</v>
      </c>
    </row>
    <row r="42" spans="1:11">
      <c r="A42" t="s">
        <v>80</v>
      </c>
      <c r="B42" s="2">
        <v>46135</v>
      </c>
      <c r="C42" t="s">
        <v>33</v>
      </c>
      <c r="D42" t="s">
        <v>43</v>
      </c>
      <c r="E42" t="s">
        <v>20</v>
      </c>
      <c r="F42" t="s">
        <v>21</v>
      </c>
      <c r="G42">
        <v>7</v>
      </c>
      <c r="H42" s="3">
        <v>730000</v>
      </c>
      <c r="I42" s="3">
        <f t="shared" si="1"/>
        <v>5110000</v>
      </c>
      <c r="J42" t="s">
        <v>16</v>
      </c>
      <c r="K42" t="s">
        <v>17</v>
      </c>
    </row>
    <row r="43" spans="1:11">
      <c r="A43" t="s">
        <v>81</v>
      </c>
      <c r="B43" s="2">
        <v>46122</v>
      </c>
      <c r="C43" t="s">
        <v>12</v>
      </c>
      <c r="D43" t="s">
        <v>13</v>
      </c>
      <c r="E43" t="s">
        <v>26</v>
      </c>
      <c r="F43" t="s">
        <v>27</v>
      </c>
      <c r="G43">
        <v>7</v>
      </c>
      <c r="H43" s="3">
        <v>1250000</v>
      </c>
      <c r="I43" s="3">
        <f t="shared" si="1"/>
        <v>8750000</v>
      </c>
      <c r="J43" t="s">
        <v>36</v>
      </c>
      <c r="K43" t="s">
        <v>17</v>
      </c>
    </row>
    <row r="44" spans="1:11">
      <c r="A44" t="s">
        <v>82</v>
      </c>
      <c r="B44" s="2">
        <v>46131</v>
      </c>
      <c r="C44" t="s">
        <v>24</v>
      </c>
      <c r="D44" t="s">
        <v>45</v>
      </c>
      <c r="E44" t="s">
        <v>20</v>
      </c>
      <c r="F44" t="s">
        <v>21</v>
      </c>
      <c r="G44">
        <v>4</v>
      </c>
      <c r="H44" s="3">
        <v>730000</v>
      </c>
      <c r="I44" s="3">
        <f t="shared" si="1"/>
        <v>2920000</v>
      </c>
      <c r="J44" t="s">
        <v>36</v>
      </c>
      <c r="K44" t="s">
        <v>28</v>
      </c>
    </row>
    <row r="45" spans="1:11">
      <c r="A45" t="s">
        <v>83</v>
      </c>
      <c r="B45" s="2">
        <v>46139</v>
      </c>
      <c r="C45" t="s">
        <v>30</v>
      </c>
      <c r="D45" t="s">
        <v>31</v>
      </c>
      <c r="E45" t="s">
        <v>38</v>
      </c>
      <c r="F45" t="s">
        <v>39</v>
      </c>
      <c r="G45">
        <v>2</v>
      </c>
      <c r="H45" s="3">
        <v>1290000</v>
      </c>
      <c r="I45" s="3">
        <f t="shared" si="1"/>
        <v>2580000</v>
      </c>
      <c r="J45" t="s">
        <v>36</v>
      </c>
      <c r="K45" t="s">
        <v>17</v>
      </c>
    </row>
    <row r="46" spans="1:11">
      <c r="A46" t="s">
        <v>84</v>
      </c>
      <c r="B46" s="2">
        <v>46125</v>
      </c>
      <c r="C46" t="s">
        <v>30</v>
      </c>
      <c r="D46" t="s">
        <v>41</v>
      </c>
      <c r="E46" t="s">
        <v>20</v>
      </c>
      <c r="F46" t="s">
        <v>21</v>
      </c>
      <c r="G46">
        <v>7</v>
      </c>
      <c r="H46" s="3">
        <v>730000</v>
      </c>
      <c r="I46" s="3">
        <f t="shared" si="1"/>
        <v>5110000</v>
      </c>
      <c r="J46" t="s">
        <v>22</v>
      </c>
      <c r="K46" t="s">
        <v>17</v>
      </c>
    </row>
    <row r="47" spans="1:11">
      <c r="A47" t="s">
        <v>85</v>
      </c>
      <c r="B47" s="2">
        <v>46118</v>
      </c>
      <c r="C47" t="s">
        <v>33</v>
      </c>
      <c r="D47" t="s">
        <v>43</v>
      </c>
      <c r="E47" t="s">
        <v>38</v>
      </c>
      <c r="F47" t="s">
        <v>39</v>
      </c>
      <c r="G47">
        <v>8</v>
      </c>
      <c r="H47" s="3">
        <v>1290000</v>
      </c>
      <c r="I47" s="3">
        <f t="shared" si="1"/>
        <v>10320000</v>
      </c>
      <c r="J47" t="s">
        <v>36</v>
      </c>
      <c r="K47" t="s">
        <v>17</v>
      </c>
    </row>
    <row r="48" spans="1:11">
      <c r="A48" t="s">
        <v>86</v>
      </c>
      <c r="B48" s="2">
        <v>46134</v>
      </c>
      <c r="C48" t="s">
        <v>30</v>
      </c>
      <c r="D48" t="s">
        <v>41</v>
      </c>
      <c r="E48" t="s">
        <v>14</v>
      </c>
      <c r="F48" t="s">
        <v>55</v>
      </c>
      <c r="G48">
        <v>7</v>
      </c>
      <c r="H48" s="3">
        <v>550000</v>
      </c>
      <c r="I48" s="3">
        <f t="shared" si="1"/>
        <v>3850000</v>
      </c>
      <c r="J48" t="s">
        <v>36</v>
      </c>
      <c r="K48" t="s">
        <v>28</v>
      </c>
    </row>
    <row r="49" spans="1:11">
      <c r="A49" t="s">
        <v>87</v>
      </c>
      <c r="B49" s="2">
        <v>46134</v>
      </c>
      <c r="C49" t="s">
        <v>24</v>
      </c>
      <c r="D49" t="s">
        <v>45</v>
      </c>
      <c r="E49" t="s">
        <v>20</v>
      </c>
      <c r="F49" t="s">
        <v>21</v>
      </c>
      <c r="G49">
        <v>8</v>
      </c>
      <c r="H49" s="3">
        <v>730000</v>
      </c>
      <c r="I49" s="3">
        <f t="shared" si="1"/>
        <v>5840000</v>
      </c>
      <c r="J49" t="s">
        <v>22</v>
      </c>
      <c r="K49" t="s">
        <v>17</v>
      </c>
    </row>
    <row r="50" spans="1:11">
      <c r="A50" t="s">
        <v>88</v>
      </c>
      <c r="B50" s="2">
        <v>46158</v>
      </c>
      <c r="C50" t="s">
        <v>24</v>
      </c>
      <c r="D50" t="s">
        <v>45</v>
      </c>
      <c r="E50" t="s">
        <v>38</v>
      </c>
      <c r="F50" t="s">
        <v>49</v>
      </c>
      <c r="G50">
        <v>5</v>
      </c>
      <c r="H50" s="3">
        <v>890000</v>
      </c>
      <c r="I50" s="3">
        <f t="shared" si="1"/>
        <v>4450000</v>
      </c>
      <c r="J50" t="s">
        <v>16</v>
      </c>
      <c r="K50" t="s">
        <v>17</v>
      </c>
    </row>
    <row r="51" spans="1:11">
      <c r="A51" t="s">
        <v>89</v>
      </c>
      <c r="B51" s="2">
        <v>46154</v>
      </c>
      <c r="C51" t="s">
        <v>33</v>
      </c>
      <c r="D51" t="s">
        <v>34</v>
      </c>
      <c r="E51" t="s">
        <v>20</v>
      </c>
      <c r="F51" t="s">
        <v>46</v>
      </c>
      <c r="G51">
        <v>1</v>
      </c>
      <c r="H51" s="3">
        <v>990000</v>
      </c>
      <c r="I51" s="3">
        <f t="shared" si="1"/>
        <v>990000</v>
      </c>
      <c r="J51" t="s">
        <v>36</v>
      </c>
      <c r="K51" t="s">
        <v>17</v>
      </c>
    </row>
    <row r="52" spans="1:11">
      <c r="A52" t="s">
        <v>90</v>
      </c>
      <c r="B52" s="2">
        <v>46152</v>
      </c>
      <c r="C52" t="s">
        <v>33</v>
      </c>
      <c r="D52" t="s">
        <v>34</v>
      </c>
      <c r="E52" t="s">
        <v>38</v>
      </c>
      <c r="F52" t="s">
        <v>39</v>
      </c>
      <c r="G52">
        <v>8</v>
      </c>
      <c r="H52" s="3">
        <v>1290000</v>
      </c>
      <c r="I52" s="3">
        <f t="shared" si="1"/>
        <v>10320000</v>
      </c>
      <c r="J52" t="s">
        <v>22</v>
      </c>
      <c r="K52" t="s">
        <v>17</v>
      </c>
    </row>
    <row r="53" spans="1:11">
      <c r="A53" t="s">
        <v>91</v>
      </c>
      <c r="B53" s="2">
        <v>46164</v>
      </c>
      <c r="C53" t="s">
        <v>24</v>
      </c>
      <c r="D53" t="s">
        <v>45</v>
      </c>
      <c r="E53" t="s">
        <v>38</v>
      </c>
      <c r="F53" t="s">
        <v>49</v>
      </c>
      <c r="G53">
        <v>3</v>
      </c>
      <c r="H53" s="3">
        <v>890000</v>
      </c>
      <c r="I53" s="3">
        <f t="shared" si="1"/>
        <v>2670000</v>
      </c>
      <c r="J53" t="s">
        <v>16</v>
      </c>
      <c r="K53" t="s">
        <v>28</v>
      </c>
    </row>
    <row r="54" spans="1:11">
      <c r="A54" t="s">
        <v>92</v>
      </c>
      <c r="B54" s="2">
        <v>46151</v>
      </c>
      <c r="C54" t="s">
        <v>12</v>
      </c>
      <c r="D54" t="s">
        <v>13</v>
      </c>
      <c r="E54" t="s">
        <v>20</v>
      </c>
      <c r="F54" t="s">
        <v>21</v>
      </c>
      <c r="G54">
        <v>2</v>
      </c>
      <c r="H54" s="3">
        <v>730000</v>
      </c>
      <c r="I54" s="3">
        <f t="shared" si="1"/>
        <v>1460000</v>
      </c>
      <c r="J54" t="s">
        <v>16</v>
      </c>
      <c r="K54" t="s">
        <v>28</v>
      </c>
    </row>
    <row r="55" spans="1:11">
      <c r="A55" t="s">
        <v>93</v>
      </c>
      <c r="B55" s="2">
        <v>46165</v>
      </c>
      <c r="C55" t="s">
        <v>24</v>
      </c>
      <c r="D55" t="s">
        <v>45</v>
      </c>
      <c r="E55" t="s">
        <v>38</v>
      </c>
      <c r="F55" t="s">
        <v>39</v>
      </c>
      <c r="G55">
        <v>4</v>
      </c>
      <c r="H55" s="3">
        <v>1290000</v>
      </c>
      <c r="I55" s="3">
        <f t="shared" si="1"/>
        <v>5160000</v>
      </c>
      <c r="J55" t="s">
        <v>22</v>
      </c>
      <c r="K55" t="s">
        <v>28</v>
      </c>
    </row>
    <row r="56" spans="1:11">
      <c r="A56" t="s">
        <v>94</v>
      </c>
      <c r="B56" s="2">
        <v>46166</v>
      </c>
      <c r="C56" t="s">
        <v>12</v>
      </c>
      <c r="D56" t="s">
        <v>19</v>
      </c>
      <c r="E56" t="s">
        <v>38</v>
      </c>
      <c r="F56" t="s">
        <v>49</v>
      </c>
      <c r="G56">
        <v>7</v>
      </c>
      <c r="H56" s="3">
        <v>890000</v>
      </c>
      <c r="I56" s="3">
        <f t="shared" si="1"/>
        <v>6230000</v>
      </c>
      <c r="J56" t="s">
        <v>22</v>
      </c>
      <c r="K56" t="s">
        <v>17</v>
      </c>
    </row>
    <row r="57" spans="1:11">
      <c r="A57" t="s">
        <v>95</v>
      </c>
      <c r="B57" s="2">
        <v>46146</v>
      </c>
      <c r="C57" t="s">
        <v>24</v>
      </c>
      <c r="D57" t="s">
        <v>45</v>
      </c>
      <c r="E57" t="s">
        <v>14</v>
      </c>
      <c r="F57" t="s">
        <v>15</v>
      </c>
      <c r="G57">
        <v>7</v>
      </c>
      <c r="H57" s="3">
        <v>390000</v>
      </c>
      <c r="I57" s="3">
        <f t="shared" si="1"/>
        <v>2730000</v>
      </c>
      <c r="J57" t="s">
        <v>22</v>
      </c>
      <c r="K57" t="s">
        <v>28</v>
      </c>
    </row>
    <row r="58" spans="1:11">
      <c r="A58" t="s">
        <v>96</v>
      </c>
      <c r="B58" s="2">
        <v>46161</v>
      </c>
      <c r="C58" t="s">
        <v>24</v>
      </c>
      <c r="D58" t="s">
        <v>25</v>
      </c>
      <c r="E58" t="s">
        <v>14</v>
      </c>
      <c r="F58" t="s">
        <v>55</v>
      </c>
      <c r="G58">
        <v>4</v>
      </c>
      <c r="H58" s="3">
        <v>550000</v>
      </c>
      <c r="I58" s="3">
        <f t="shared" si="1"/>
        <v>2200000</v>
      </c>
      <c r="J58" t="s">
        <v>22</v>
      </c>
      <c r="K58" t="s">
        <v>17</v>
      </c>
    </row>
    <row r="59" spans="1:11">
      <c r="A59" t="s">
        <v>97</v>
      </c>
      <c r="B59" s="2">
        <v>46145</v>
      </c>
      <c r="C59" t="s">
        <v>24</v>
      </c>
      <c r="D59" t="s">
        <v>45</v>
      </c>
      <c r="E59" t="s">
        <v>26</v>
      </c>
      <c r="F59" t="s">
        <v>35</v>
      </c>
      <c r="G59">
        <v>2</v>
      </c>
      <c r="H59" s="3">
        <v>1690000</v>
      </c>
      <c r="I59" s="3">
        <f t="shared" si="1"/>
        <v>3380000</v>
      </c>
      <c r="J59" t="s">
        <v>22</v>
      </c>
      <c r="K59" t="s">
        <v>17</v>
      </c>
    </row>
    <row r="60" spans="1:11">
      <c r="A60" t="s">
        <v>98</v>
      </c>
      <c r="B60" s="2">
        <v>46168</v>
      </c>
      <c r="C60" t="s">
        <v>30</v>
      </c>
      <c r="D60" t="s">
        <v>41</v>
      </c>
      <c r="E60" t="s">
        <v>14</v>
      </c>
      <c r="F60" t="s">
        <v>55</v>
      </c>
      <c r="G60">
        <v>3</v>
      </c>
      <c r="H60" s="3">
        <v>550000</v>
      </c>
      <c r="I60" s="3">
        <f t="shared" si="1"/>
        <v>1650000</v>
      </c>
      <c r="J60" t="s">
        <v>16</v>
      </c>
      <c r="K60" t="s">
        <v>28</v>
      </c>
    </row>
    <row r="61" spans="1:11">
      <c r="A61" t="s">
        <v>99</v>
      </c>
      <c r="B61" s="2">
        <v>46145</v>
      </c>
      <c r="C61" t="s">
        <v>33</v>
      </c>
      <c r="D61" t="s">
        <v>43</v>
      </c>
      <c r="E61" t="s">
        <v>26</v>
      </c>
      <c r="F61" t="s">
        <v>27</v>
      </c>
      <c r="G61">
        <v>5</v>
      </c>
      <c r="H61" s="3">
        <v>1250000</v>
      </c>
      <c r="I61" s="3">
        <f t="shared" si="1"/>
        <v>6250000</v>
      </c>
      <c r="J61" t="s">
        <v>22</v>
      </c>
      <c r="K61" t="s">
        <v>28</v>
      </c>
    </row>
    <row r="62" spans="1:11">
      <c r="A62" t="s">
        <v>100</v>
      </c>
      <c r="B62" s="2">
        <v>46180</v>
      </c>
      <c r="C62" t="s">
        <v>12</v>
      </c>
      <c r="D62" t="s">
        <v>13</v>
      </c>
      <c r="E62" t="s">
        <v>20</v>
      </c>
      <c r="F62" t="s">
        <v>21</v>
      </c>
      <c r="G62">
        <v>1</v>
      </c>
      <c r="H62" s="3">
        <v>730000</v>
      </c>
      <c r="I62" s="3">
        <f t="shared" si="1"/>
        <v>730000</v>
      </c>
      <c r="J62" t="s">
        <v>36</v>
      </c>
      <c r="K62" t="s">
        <v>28</v>
      </c>
    </row>
    <row r="63" spans="1:11">
      <c r="A63" t="s">
        <v>101</v>
      </c>
      <c r="B63" s="2">
        <v>46178</v>
      </c>
      <c r="C63" t="s">
        <v>33</v>
      </c>
      <c r="D63" t="s">
        <v>43</v>
      </c>
      <c r="E63" t="s">
        <v>38</v>
      </c>
      <c r="F63" t="s">
        <v>39</v>
      </c>
      <c r="G63">
        <v>1</v>
      </c>
      <c r="H63" s="3">
        <v>1290000</v>
      </c>
      <c r="I63" s="3">
        <f t="shared" si="1"/>
        <v>1290000</v>
      </c>
      <c r="J63" t="s">
        <v>22</v>
      </c>
      <c r="K63" t="s">
        <v>17</v>
      </c>
    </row>
    <row r="64" spans="1:11">
      <c r="A64" t="s">
        <v>102</v>
      </c>
      <c r="B64" s="2">
        <v>46190</v>
      </c>
      <c r="C64" t="s">
        <v>12</v>
      </c>
      <c r="D64" t="s">
        <v>19</v>
      </c>
      <c r="E64" t="s">
        <v>38</v>
      </c>
      <c r="F64" t="s">
        <v>49</v>
      </c>
      <c r="G64">
        <v>3</v>
      </c>
      <c r="H64" s="3">
        <v>890000</v>
      </c>
      <c r="I64" s="3">
        <f t="shared" si="1"/>
        <v>2670000</v>
      </c>
      <c r="J64" t="s">
        <v>36</v>
      </c>
      <c r="K64" t="s">
        <v>17</v>
      </c>
    </row>
    <row r="65" spans="1:11">
      <c r="A65" t="s">
        <v>103</v>
      </c>
      <c r="B65" s="2">
        <v>46186</v>
      </c>
      <c r="C65" t="s">
        <v>33</v>
      </c>
      <c r="D65" t="s">
        <v>34</v>
      </c>
      <c r="E65" t="s">
        <v>20</v>
      </c>
      <c r="F65" t="s">
        <v>21</v>
      </c>
      <c r="G65">
        <v>2</v>
      </c>
      <c r="H65" s="3">
        <v>730000</v>
      </c>
      <c r="I65" s="3">
        <f t="shared" si="1"/>
        <v>1460000</v>
      </c>
      <c r="J65" t="s">
        <v>22</v>
      </c>
      <c r="K65" t="s">
        <v>17</v>
      </c>
    </row>
    <row r="66" spans="1:11">
      <c r="A66" t="s">
        <v>104</v>
      </c>
      <c r="B66" s="2">
        <v>46192</v>
      </c>
      <c r="C66" t="s">
        <v>30</v>
      </c>
      <c r="D66" t="s">
        <v>31</v>
      </c>
      <c r="E66" t="s">
        <v>14</v>
      </c>
      <c r="F66" t="s">
        <v>15</v>
      </c>
      <c r="G66">
        <v>2</v>
      </c>
      <c r="H66" s="3">
        <v>390000</v>
      </c>
      <c r="I66" s="3">
        <f t="shared" ref="I66:I97" si="2">G66*H66</f>
        <v>780000</v>
      </c>
      <c r="J66" t="s">
        <v>16</v>
      </c>
      <c r="K66" t="s">
        <v>17</v>
      </c>
    </row>
    <row r="67" spans="1:11">
      <c r="A67" t="s">
        <v>105</v>
      </c>
      <c r="B67" s="2">
        <v>46178</v>
      </c>
      <c r="C67" t="s">
        <v>12</v>
      </c>
      <c r="D67" t="s">
        <v>19</v>
      </c>
      <c r="E67" t="s">
        <v>20</v>
      </c>
      <c r="F67" t="s">
        <v>46</v>
      </c>
      <c r="G67">
        <v>7</v>
      </c>
      <c r="H67" s="3">
        <v>990000</v>
      </c>
      <c r="I67" s="3">
        <f t="shared" si="2"/>
        <v>6930000</v>
      </c>
      <c r="J67" t="s">
        <v>36</v>
      </c>
      <c r="K67" t="s">
        <v>17</v>
      </c>
    </row>
    <row r="68" spans="1:11">
      <c r="A68" t="s">
        <v>106</v>
      </c>
      <c r="B68" s="2">
        <v>46180</v>
      </c>
      <c r="C68" t="s">
        <v>24</v>
      </c>
      <c r="D68" t="s">
        <v>45</v>
      </c>
      <c r="E68" t="s">
        <v>38</v>
      </c>
      <c r="F68" t="s">
        <v>49</v>
      </c>
      <c r="G68">
        <v>7</v>
      </c>
      <c r="H68" s="3">
        <v>890000</v>
      </c>
      <c r="I68" s="3">
        <f t="shared" si="2"/>
        <v>6230000</v>
      </c>
      <c r="J68" t="s">
        <v>22</v>
      </c>
      <c r="K68" t="s">
        <v>17</v>
      </c>
    </row>
    <row r="69" spans="1:11">
      <c r="A69" t="s">
        <v>107</v>
      </c>
      <c r="B69" s="2">
        <v>46176</v>
      </c>
      <c r="C69" t="s">
        <v>33</v>
      </c>
      <c r="D69" t="s">
        <v>34</v>
      </c>
      <c r="E69" t="s">
        <v>20</v>
      </c>
      <c r="F69" t="s">
        <v>46</v>
      </c>
      <c r="G69">
        <v>8</v>
      </c>
      <c r="H69" s="3">
        <v>990000</v>
      </c>
      <c r="I69" s="3">
        <f t="shared" si="2"/>
        <v>7920000</v>
      </c>
      <c r="J69" t="s">
        <v>22</v>
      </c>
      <c r="K69" t="s">
        <v>17</v>
      </c>
    </row>
    <row r="70" spans="1:11">
      <c r="A70" t="s">
        <v>108</v>
      </c>
      <c r="B70" s="2">
        <v>46187</v>
      </c>
      <c r="C70" t="s">
        <v>24</v>
      </c>
      <c r="D70" t="s">
        <v>25</v>
      </c>
      <c r="E70" t="s">
        <v>26</v>
      </c>
      <c r="F70" t="s">
        <v>27</v>
      </c>
      <c r="G70">
        <v>3</v>
      </c>
      <c r="H70" s="3">
        <v>1250000</v>
      </c>
      <c r="I70" s="3">
        <f t="shared" si="2"/>
        <v>3750000</v>
      </c>
      <c r="J70" t="s">
        <v>16</v>
      </c>
      <c r="K70" t="s">
        <v>17</v>
      </c>
    </row>
    <row r="71" spans="1:11">
      <c r="A71" t="s">
        <v>109</v>
      </c>
      <c r="B71" s="2">
        <v>46185</v>
      </c>
      <c r="C71" t="s">
        <v>24</v>
      </c>
      <c r="D71" t="s">
        <v>25</v>
      </c>
      <c r="E71" t="s">
        <v>20</v>
      </c>
      <c r="F71" t="s">
        <v>46</v>
      </c>
      <c r="G71">
        <v>4</v>
      </c>
      <c r="H71" s="3">
        <v>990000</v>
      </c>
      <c r="I71" s="3">
        <f t="shared" si="2"/>
        <v>3960000</v>
      </c>
      <c r="J71" t="s">
        <v>36</v>
      </c>
      <c r="K71" t="s">
        <v>17</v>
      </c>
    </row>
    <row r="72" spans="1:11">
      <c r="A72" t="s">
        <v>110</v>
      </c>
      <c r="B72" s="2">
        <v>46192</v>
      </c>
      <c r="C72" t="s">
        <v>33</v>
      </c>
      <c r="D72" t="s">
        <v>43</v>
      </c>
      <c r="E72" t="s">
        <v>38</v>
      </c>
      <c r="F72" t="s">
        <v>49</v>
      </c>
      <c r="G72">
        <v>2</v>
      </c>
      <c r="H72" s="3">
        <v>890000</v>
      </c>
      <c r="I72" s="3">
        <f t="shared" si="2"/>
        <v>1780000</v>
      </c>
      <c r="J72" t="s">
        <v>22</v>
      </c>
      <c r="K72" t="s">
        <v>28</v>
      </c>
    </row>
    <row r="73" spans="1:11">
      <c r="A73" t="s">
        <v>111</v>
      </c>
      <c r="B73" s="2">
        <v>46185</v>
      </c>
      <c r="C73" t="s">
        <v>33</v>
      </c>
      <c r="D73" t="s">
        <v>34</v>
      </c>
      <c r="E73" t="s">
        <v>38</v>
      </c>
      <c r="F73" t="s">
        <v>39</v>
      </c>
      <c r="G73">
        <v>4</v>
      </c>
      <c r="H73" s="3">
        <v>1290000</v>
      </c>
      <c r="I73" s="3">
        <f t="shared" si="2"/>
        <v>5160000</v>
      </c>
      <c r="J73" t="s">
        <v>16</v>
      </c>
      <c r="K73" t="s">
        <v>28</v>
      </c>
    </row>
    <row r="74" spans="1:11">
      <c r="A74" t="s">
        <v>112</v>
      </c>
      <c r="B74" s="2">
        <v>46215</v>
      </c>
      <c r="C74" t="s">
        <v>33</v>
      </c>
      <c r="D74" t="s">
        <v>34</v>
      </c>
      <c r="E74" t="s">
        <v>14</v>
      </c>
      <c r="F74" t="s">
        <v>15</v>
      </c>
      <c r="G74">
        <v>6</v>
      </c>
      <c r="H74" s="3">
        <v>390000</v>
      </c>
      <c r="I74" s="3">
        <f t="shared" si="2"/>
        <v>2340000</v>
      </c>
      <c r="J74" t="s">
        <v>16</v>
      </c>
      <c r="K74" t="s">
        <v>28</v>
      </c>
    </row>
    <row r="75" spans="1:11">
      <c r="A75" t="s">
        <v>113</v>
      </c>
      <c r="B75" s="2">
        <v>46211</v>
      </c>
      <c r="C75" t="s">
        <v>30</v>
      </c>
      <c r="D75" t="s">
        <v>41</v>
      </c>
      <c r="E75" t="s">
        <v>20</v>
      </c>
      <c r="F75" t="s">
        <v>21</v>
      </c>
      <c r="G75">
        <v>1</v>
      </c>
      <c r="H75" s="3">
        <v>730000</v>
      </c>
      <c r="I75" s="3">
        <f t="shared" si="2"/>
        <v>730000</v>
      </c>
      <c r="J75" t="s">
        <v>22</v>
      </c>
      <c r="K75" t="s">
        <v>17</v>
      </c>
    </row>
    <row r="76" spans="1:11">
      <c r="A76" t="s">
        <v>114</v>
      </c>
      <c r="B76" s="2">
        <v>46221</v>
      </c>
      <c r="C76" t="s">
        <v>30</v>
      </c>
      <c r="D76" t="s">
        <v>41</v>
      </c>
      <c r="E76" t="s">
        <v>14</v>
      </c>
      <c r="F76" t="s">
        <v>15</v>
      </c>
      <c r="G76">
        <v>6</v>
      </c>
      <c r="H76" s="3">
        <v>390000</v>
      </c>
      <c r="I76" s="3">
        <f t="shared" si="2"/>
        <v>2340000</v>
      </c>
      <c r="J76" t="s">
        <v>16</v>
      </c>
      <c r="K76" t="s">
        <v>17</v>
      </c>
    </row>
    <row r="77" spans="1:11">
      <c r="A77" t="s">
        <v>115</v>
      </c>
      <c r="B77" s="2">
        <v>46225</v>
      </c>
      <c r="C77" t="s">
        <v>24</v>
      </c>
      <c r="D77" t="s">
        <v>45</v>
      </c>
      <c r="E77" t="s">
        <v>26</v>
      </c>
      <c r="F77" t="s">
        <v>35</v>
      </c>
      <c r="G77">
        <v>2</v>
      </c>
      <c r="H77" s="3">
        <v>1690000</v>
      </c>
      <c r="I77" s="3">
        <f t="shared" si="2"/>
        <v>3380000</v>
      </c>
      <c r="J77" t="s">
        <v>16</v>
      </c>
      <c r="K77" t="s">
        <v>28</v>
      </c>
    </row>
    <row r="78" spans="1:11">
      <c r="A78" t="s">
        <v>116</v>
      </c>
      <c r="B78" s="2">
        <v>46228</v>
      </c>
      <c r="C78" t="s">
        <v>12</v>
      </c>
      <c r="D78" t="s">
        <v>19</v>
      </c>
      <c r="E78" t="s">
        <v>20</v>
      </c>
      <c r="F78" t="s">
        <v>21</v>
      </c>
      <c r="G78">
        <v>7</v>
      </c>
      <c r="H78" s="3">
        <v>730000</v>
      </c>
      <c r="I78" s="3">
        <f t="shared" si="2"/>
        <v>5110000</v>
      </c>
      <c r="J78" t="s">
        <v>16</v>
      </c>
      <c r="K78" t="s">
        <v>17</v>
      </c>
    </row>
    <row r="79" spans="1:11">
      <c r="A79" t="s">
        <v>117</v>
      </c>
      <c r="B79" s="2">
        <v>46208</v>
      </c>
      <c r="C79" t="s">
        <v>24</v>
      </c>
      <c r="D79" t="s">
        <v>25</v>
      </c>
      <c r="E79" t="s">
        <v>20</v>
      </c>
      <c r="F79" t="s">
        <v>21</v>
      </c>
      <c r="G79">
        <v>7</v>
      </c>
      <c r="H79" s="3">
        <v>730000</v>
      </c>
      <c r="I79" s="3">
        <f t="shared" si="2"/>
        <v>5110000</v>
      </c>
      <c r="J79" t="s">
        <v>22</v>
      </c>
      <c r="K79" t="s">
        <v>17</v>
      </c>
    </row>
    <row r="80" spans="1:11">
      <c r="A80" t="s">
        <v>118</v>
      </c>
      <c r="B80" s="2">
        <v>46231</v>
      </c>
      <c r="C80" t="s">
        <v>24</v>
      </c>
      <c r="D80" t="s">
        <v>45</v>
      </c>
      <c r="E80" t="s">
        <v>20</v>
      </c>
      <c r="F80" t="s">
        <v>21</v>
      </c>
      <c r="G80">
        <v>8</v>
      </c>
      <c r="H80" s="3">
        <v>730000</v>
      </c>
      <c r="I80" s="3">
        <f t="shared" si="2"/>
        <v>5840000</v>
      </c>
      <c r="J80" t="s">
        <v>16</v>
      </c>
      <c r="K80" t="s">
        <v>28</v>
      </c>
    </row>
    <row r="81" spans="1:11">
      <c r="A81" t="s">
        <v>119</v>
      </c>
      <c r="B81" s="2">
        <v>46213</v>
      </c>
      <c r="C81" t="s">
        <v>33</v>
      </c>
      <c r="D81" t="s">
        <v>43</v>
      </c>
      <c r="E81" t="s">
        <v>14</v>
      </c>
      <c r="F81" t="s">
        <v>15</v>
      </c>
      <c r="G81">
        <v>4</v>
      </c>
      <c r="H81" s="3">
        <v>390000</v>
      </c>
      <c r="I81" s="3">
        <f t="shared" si="2"/>
        <v>1560000</v>
      </c>
      <c r="J81" t="s">
        <v>22</v>
      </c>
      <c r="K81" t="s">
        <v>17</v>
      </c>
    </row>
    <row r="82" spans="1:11">
      <c r="A82" t="s">
        <v>120</v>
      </c>
      <c r="B82" s="2">
        <v>46226</v>
      </c>
      <c r="C82" t="s">
        <v>33</v>
      </c>
      <c r="D82" t="s">
        <v>43</v>
      </c>
      <c r="E82" t="s">
        <v>38</v>
      </c>
      <c r="F82" t="s">
        <v>49</v>
      </c>
      <c r="G82">
        <v>3</v>
      </c>
      <c r="H82" s="3">
        <v>890000</v>
      </c>
      <c r="I82" s="3">
        <f t="shared" si="2"/>
        <v>2670000</v>
      </c>
      <c r="J82" t="s">
        <v>22</v>
      </c>
      <c r="K82" t="s">
        <v>17</v>
      </c>
    </row>
    <row r="83" spans="1:11">
      <c r="A83" t="s">
        <v>121</v>
      </c>
      <c r="B83" s="2">
        <v>46205</v>
      </c>
      <c r="C83" t="s">
        <v>24</v>
      </c>
      <c r="D83" t="s">
        <v>45</v>
      </c>
      <c r="E83" t="s">
        <v>20</v>
      </c>
      <c r="F83" t="s">
        <v>46</v>
      </c>
      <c r="G83">
        <v>3</v>
      </c>
      <c r="H83" s="3">
        <v>990000</v>
      </c>
      <c r="I83" s="3">
        <f t="shared" si="2"/>
        <v>2970000</v>
      </c>
      <c r="J83" t="s">
        <v>36</v>
      </c>
      <c r="K83" t="s">
        <v>17</v>
      </c>
    </row>
    <row r="84" spans="1:11">
      <c r="A84" t="s">
        <v>122</v>
      </c>
      <c r="B84" s="2">
        <v>46220</v>
      </c>
      <c r="C84" t="s">
        <v>30</v>
      </c>
      <c r="D84" t="s">
        <v>41</v>
      </c>
      <c r="E84" t="s">
        <v>20</v>
      </c>
      <c r="F84" t="s">
        <v>21</v>
      </c>
      <c r="G84">
        <v>8</v>
      </c>
      <c r="H84" s="3">
        <v>730000</v>
      </c>
      <c r="I84" s="3">
        <f t="shared" si="2"/>
        <v>5840000</v>
      </c>
      <c r="J84" t="s">
        <v>36</v>
      </c>
      <c r="K84" t="s">
        <v>17</v>
      </c>
    </row>
    <row r="85" spans="1:11">
      <c r="A85" t="s">
        <v>123</v>
      </c>
      <c r="B85" s="2">
        <v>46208</v>
      </c>
      <c r="C85" t="s">
        <v>12</v>
      </c>
      <c r="D85" t="s">
        <v>19</v>
      </c>
      <c r="E85" t="s">
        <v>38</v>
      </c>
      <c r="F85" t="s">
        <v>39</v>
      </c>
      <c r="G85">
        <v>4</v>
      </c>
      <c r="H85" s="3">
        <v>1290000</v>
      </c>
      <c r="I85" s="3">
        <f t="shared" si="2"/>
        <v>5160000</v>
      </c>
      <c r="J85" t="s">
        <v>36</v>
      </c>
      <c r="K85" t="s">
        <v>17</v>
      </c>
    </row>
    <row r="86" spans="1:11">
      <c r="A86" t="s">
        <v>124</v>
      </c>
      <c r="B86" s="2">
        <v>46238</v>
      </c>
      <c r="C86" t="s">
        <v>24</v>
      </c>
      <c r="D86" t="s">
        <v>45</v>
      </c>
      <c r="E86" t="s">
        <v>14</v>
      </c>
      <c r="F86" t="s">
        <v>55</v>
      </c>
      <c r="G86">
        <v>6</v>
      </c>
      <c r="H86" s="3">
        <v>550000</v>
      </c>
      <c r="I86" s="3">
        <f t="shared" si="2"/>
        <v>3300000</v>
      </c>
      <c r="J86" t="s">
        <v>22</v>
      </c>
      <c r="K86" t="s">
        <v>17</v>
      </c>
    </row>
    <row r="87" spans="1:11">
      <c r="A87" t="s">
        <v>125</v>
      </c>
      <c r="B87" s="2">
        <v>46241</v>
      </c>
      <c r="C87" t="s">
        <v>12</v>
      </c>
      <c r="D87" t="s">
        <v>13</v>
      </c>
      <c r="E87" t="s">
        <v>14</v>
      </c>
      <c r="F87" t="s">
        <v>55</v>
      </c>
      <c r="G87">
        <v>5</v>
      </c>
      <c r="H87" s="3">
        <v>550000</v>
      </c>
      <c r="I87" s="3">
        <f t="shared" si="2"/>
        <v>2750000</v>
      </c>
      <c r="J87" t="s">
        <v>36</v>
      </c>
      <c r="K87" t="s">
        <v>17</v>
      </c>
    </row>
    <row r="88" spans="1:11">
      <c r="A88" t="s">
        <v>126</v>
      </c>
      <c r="B88" s="2">
        <v>46243</v>
      </c>
      <c r="C88" t="s">
        <v>30</v>
      </c>
      <c r="D88" t="s">
        <v>31</v>
      </c>
      <c r="E88" t="s">
        <v>14</v>
      </c>
      <c r="F88" t="s">
        <v>15</v>
      </c>
      <c r="G88">
        <v>3</v>
      </c>
      <c r="H88" s="3">
        <v>390000</v>
      </c>
      <c r="I88" s="3">
        <f t="shared" si="2"/>
        <v>1170000</v>
      </c>
      <c r="J88" t="s">
        <v>22</v>
      </c>
      <c r="K88" t="s">
        <v>17</v>
      </c>
    </row>
    <row r="89" spans="1:11">
      <c r="A89" t="s">
        <v>127</v>
      </c>
      <c r="B89" s="2">
        <v>46241</v>
      </c>
      <c r="C89" t="s">
        <v>30</v>
      </c>
      <c r="D89" t="s">
        <v>31</v>
      </c>
      <c r="E89" t="s">
        <v>38</v>
      </c>
      <c r="F89" t="s">
        <v>39</v>
      </c>
      <c r="G89">
        <v>1</v>
      </c>
      <c r="H89" s="3">
        <v>1290000</v>
      </c>
      <c r="I89" s="3">
        <f t="shared" si="2"/>
        <v>1290000</v>
      </c>
      <c r="J89" t="s">
        <v>36</v>
      </c>
      <c r="K89" t="s">
        <v>17</v>
      </c>
    </row>
    <row r="90" spans="1:11">
      <c r="A90" t="s">
        <v>128</v>
      </c>
      <c r="B90" s="2">
        <v>46246</v>
      </c>
      <c r="C90" t="s">
        <v>24</v>
      </c>
      <c r="D90" t="s">
        <v>45</v>
      </c>
      <c r="E90" t="s">
        <v>38</v>
      </c>
      <c r="F90" t="s">
        <v>39</v>
      </c>
      <c r="G90">
        <v>1</v>
      </c>
      <c r="H90" s="3">
        <v>1290000</v>
      </c>
      <c r="I90" s="3">
        <f t="shared" si="2"/>
        <v>1290000</v>
      </c>
      <c r="J90" t="s">
        <v>22</v>
      </c>
      <c r="K90" t="s">
        <v>17</v>
      </c>
    </row>
    <row r="91" spans="1:11">
      <c r="A91" t="s">
        <v>129</v>
      </c>
      <c r="B91" s="2">
        <v>46240</v>
      </c>
      <c r="C91" t="s">
        <v>33</v>
      </c>
      <c r="D91" t="s">
        <v>34</v>
      </c>
      <c r="E91" t="s">
        <v>20</v>
      </c>
      <c r="F91" t="s">
        <v>46</v>
      </c>
      <c r="G91">
        <v>7</v>
      </c>
      <c r="H91" s="3">
        <v>990000</v>
      </c>
      <c r="I91" s="3">
        <f t="shared" si="2"/>
        <v>6930000</v>
      </c>
      <c r="J91" t="s">
        <v>36</v>
      </c>
      <c r="K91" t="s">
        <v>17</v>
      </c>
    </row>
    <row r="92" spans="1:11">
      <c r="A92" t="s">
        <v>130</v>
      </c>
      <c r="B92" s="2">
        <v>46261</v>
      </c>
      <c r="C92" t="s">
        <v>30</v>
      </c>
      <c r="D92" t="s">
        <v>31</v>
      </c>
      <c r="E92" t="s">
        <v>14</v>
      </c>
      <c r="F92" t="s">
        <v>15</v>
      </c>
      <c r="G92">
        <v>3</v>
      </c>
      <c r="H92" s="3">
        <v>390000</v>
      </c>
      <c r="I92" s="3">
        <f t="shared" si="2"/>
        <v>1170000</v>
      </c>
      <c r="J92" t="s">
        <v>16</v>
      </c>
      <c r="K92" t="s">
        <v>17</v>
      </c>
    </row>
    <row r="93" spans="1:11">
      <c r="A93" t="s">
        <v>131</v>
      </c>
      <c r="B93" s="2">
        <v>46262</v>
      </c>
      <c r="C93" t="s">
        <v>24</v>
      </c>
      <c r="D93" t="s">
        <v>25</v>
      </c>
      <c r="E93" t="s">
        <v>38</v>
      </c>
      <c r="F93" t="s">
        <v>39</v>
      </c>
      <c r="G93">
        <v>2</v>
      </c>
      <c r="H93" s="3">
        <v>1290000</v>
      </c>
      <c r="I93" s="3">
        <f t="shared" si="2"/>
        <v>2580000</v>
      </c>
      <c r="J93" t="s">
        <v>22</v>
      </c>
      <c r="K93" t="s">
        <v>17</v>
      </c>
    </row>
    <row r="94" spans="1:11">
      <c r="A94" t="s">
        <v>132</v>
      </c>
      <c r="B94" s="2">
        <v>46262</v>
      </c>
      <c r="C94" t="s">
        <v>12</v>
      </c>
      <c r="D94" t="s">
        <v>13</v>
      </c>
      <c r="E94" t="s">
        <v>38</v>
      </c>
      <c r="F94" t="s">
        <v>39</v>
      </c>
      <c r="G94">
        <v>4</v>
      </c>
      <c r="H94" s="3">
        <v>1290000</v>
      </c>
      <c r="I94" s="3">
        <f t="shared" si="2"/>
        <v>5160000</v>
      </c>
      <c r="J94" t="s">
        <v>22</v>
      </c>
      <c r="K94" t="s">
        <v>28</v>
      </c>
    </row>
    <row r="95" spans="1:11">
      <c r="A95" t="s">
        <v>133</v>
      </c>
      <c r="B95" s="2">
        <v>46243</v>
      </c>
      <c r="C95" t="s">
        <v>12</v>
      </c>
      <c r="D95" t="s">
        <v>13</v>
      </c>
      <c r="E95" t="s">
        <v>14</v>
      </c>
      <c r="F95" t="s">
        <v>55</v>
      </c>
      <c r="G95">
        <v>6</v>
      </c>
      <c r="H95" s="3">
        <v>550000</v>
      </c>
      <c r="I95" s="3">
        <f t="shared" si="2"/>
        <v>3300000</v>
      </c>
      <c r="J95" t="s">
        <v>36</v>
      </c>
      <c r="K95" t="s">
        <v>17</v>
      </c>
    </row>
    <row r="96" spans="1:11">
      <c r="A96" t="s">
        <v>134</v>
      </c>
      <c r="B96" s="2">
        <v>46253</v>
      </c>
      <c r="C96" t="s">
        <v>12</v>
      </c>
      <c r="D96" t="s">
        <v>19</v>
      </c>
      <c r="E96" t="s">
        <v>14</v>
      </c>
      <c r="F96" t="s">
        <v>55</v>
      </c>
      <c r="G96">
        <v>5</v>
      </c>
      <c r="H96" s="3">
        <v>550000</v>
      </c>
      <c r="I96" s="3">
        <f t="shared" si="2"/>
        <v>2750000</v>
      </c>
      <c r="J96" t="s">
        <v>36</v>
      </c>
      <c r="K96" t="s">
        <v>28</v>
      </c>
    </row>
    <row r="97" spans="1:11">
      <c r="A97" t="s">
        <v>135</v>
      </c>
      <c r="B97" s="2">
        <v>46244</v>
      </c>
      <c r="C97" t="s">
        <v>33</v>
      </c>
      <c r="D97" t="s">
        <v>34</v>
      </c>
      <c r="E97" t="s">
        <v>20</v>
      </c>
      <c r="F97" t="s">
        <v>46</v>
      </c>
      <c r="G97">
        <v>2</v>
      </c>
      <c r="H97" s="3">
        <v>990000</v>
      </c>
      <c r="I97" s="3">
        <f t="shared" si="2"/>
        <v>1980000</v>
      </c>
      <c r="J97" t="s">
        <v>16</v>
      </c>
      <c r="K97" t="s">
        <v>17</v>
      </c>
    </row>
    <row r="98" spans="1:11">
      <c r="A98" t="s">
        <v>136</v>
      </c>
      <c r="B98" s="2">
        <v>46277</v>
      </c>
      <c r="C98" t="s">
        <v>12</v>
      </c>
      <c r="D98" t="s">
        <v>19</v>
      </c>
      <c r="E98" t="s">
        <v>38</v>
      </c>
      <c r="F98" t="s">
        <v>39</v>
      </c>
      <c r="G98">
        <v>1</v>
      </c>
      <c r="H98" s="3">
        <v>1290000</v>
      </c>
      <c r="I98" s="3">
        <f t="shared" ref="I98:I129" si="3">G98*H98</f>
        <v>1290000</v>
      </c>
      <c r="J98" t="s">
        <v>36</v>
      </c>
      <c r="K98" t="s">
        <v>17</v>
      </c>
    </row>
    <row r="99" spans="1:11">
      <c r="A99" t="s">
        <v>137</v>
      </c>
      <c r="B99" s="2">
        <v>46275</v>
      </c>
      <c r="C99" t="s">
        <v>24</v>
      </c>
      <c r="D99" t="s">
        <v>45</v>
      </c>
      <c r="E99" t="s">
        <v>14</v>
      </c>
      <c r="F99" t="s">
        <v>15</v>
      </c>
      <c r="G99">
        <v>6</v>
      </c>
      <c r="H99" s="3">
        <v>390000</v>
      </c>
      <c r="I99" s="3">
        <f t="shared" si="3"/>
        <v>2340000</v>
      </c>
      <c r="J99" t="s">
        <v>22</v>
      </c>
      <c r="K99" t="s">
        <v>28</v>
      </c>
    </row>
    <row r="100" spans="1:11">
      <c r="A100" t="s">
        <v>138</v>
      </c>
      <c r="B100" s="2">
        <v>46266</v>
      </c>
      <c r="C100" t="s">
        <v>12</v>
      </c>
      <c r="D100" t="s">
        <v>19</v>
      </c>
      <c r="E100" t="s">
        <v>38</v>
      </c>
      <c r="F100" t="s">
        <v>39</v>
      </c>
      <c r="G100">
        <v>4</v>
      </c>
      <c r="H100" s="3">
        <v>1290000</v>
      </c>
      <c r="I100" s="3">
        <f t="shared" si="3"/>
        <v>5160000</v>
      </c>
      <c r="J100" t="s">
        <v>36</v>
      </c>
      <c r="K100" t="s">
        <v>17</v>
      </c>
    </row>
    <row r="101" spans="1:11">
      <c r="A101" t="s">
        <v>139</v>
      </c>
      <c r="B101" s="2">
        <v>46282</v>
      </c>
      <c r="C101" t="s">
        <v>24</v>
      </c>
      <c r="D101" t="s">
        <v>25</v>
      </c>
      <c r="E101" t="s">
        <v>26</v>
      </c>
      <c r="F101" t="s">
        <v>35</v>
      </c>
      <c r="G101">
        <v>6</v>
      </c>
      <c r="H101" s="3">
        <v>1690000</v>
      </c>
      <c r="I101" s="3">
        <f t="shared" si="3"/>
        <v>10140000</v>
      </c>
      <c r="J101" t="s">
        <v>36</v>
      </c>
      <c r="K101" t="s">
        <v>17</v>
      </c>
    </row>
    <row r="102" spans="1:11">
      <c r="A102" t="s">
        <v>140</v>
      </c>
      <c r="B102" s="2">
        <v>46268</v>
      </c>
      <c r="C102" t="s">
        <v>24</v>
      </c>
      <c r="D102" t="s">
        <v>25</v>
      </c>
      <c r="E102" t="s">
        <v>38</v>
      </c>
      <c r="F102" t="s">
        <v>49</v>
      </c>
      <c r="G102">
        <v>1</v>
      </c>
      <c r="H102" s="3">
        <v>890000</v>
      </c>
      <c r="I102" s="3">
        <f t="shared" si="3"/>
        <v>890000</v>
      </c>
      <c r="J102" t="s">
        <v>36</v>
      </c>
      <c r="K102" t="s">
        <v>17</v>
      </c>
    </row>
    <row r="103" spans="1:11">
      <c r="A103" t="s">
        <v>141</v>
      </c>
      <c r="B103" s="2">
        <v>46290</v>
      </c>
      <c r="C103" t="s">
        <v>33</v>
      </c>
      <c r="D103" t="s">
        <v>43</v>
      </c>
      <c r="E103" t="s">
        <v>26</v>
      </c>
      <c r="F103" t="s">
        <v>35</v>
      </c>
      <c r="G103">
        <v>5</v>
      </c>
      <c r="H103" s="3">
        <v>1690000</v>
      </c>
      <c r="I103" s="3">
        <f t="shared" si="3"/>
        <v>8450000</v>
      </c>
      <c r="J103" t="s">
        <v>36</v>
      </c>
      <c r="K103" t="s">
        <v>28</v>
      </c>
    </row>
    <row r="104" spans="1:11">
      <c r="A104" t="s">
        <v>142</v>
      </c>
      <c r="B104" s="2">
        <v>46272</v>
      </c>
      <c r="C104" t="s">
        <v>12</v>
      </c>
      <c r="D104" t="s">
        <v>19</v>
      </c>
      <c r="E104" t="s">
        <v>26</v>
      </c>
      <c r="F104" t="s">
        <v>35</v>
      </c>
      <c r="G104">
        <v>7</v>
      </c>
      <c r="H104" s="3">
        <v>1690000</v>
      </c>
      <c r="I104" s="3">
        <f t="shared" si="3"/>
        <v>11830000</v>
      </c>
      <c r="J104" t="s">
        <v>22</v>
      </c>
      <c r="K104" t="s">
        <v>17</v>
      </c>
    </row>
    <row r="105" spans="1:11">
      <c r="A105" t="s">
        <v>143</v>
      </c>
      <c r="B105" s="2">
        <v>46268</v>
      </c>
      <c r="C105" t="s">
        <v>24</v>
      </c>
      <c r="D105" t="s">
        <v>25</v>
      </c>
      <c r="E105" t="s">
        <v>38</v>
      </c>
      <c r="F105" t="s">
        <v>49</v>
      </c>
      <c r="G105">
        <v>3</v>
      </c>
      <c r="H105" s="3">
        <v>890000</v>
      </c>
      <c r="I105" s="3">
        <f t="shared" si="3"/>
        <v>2670000</v>
      </c>
      <c r="J105" t="s">
        <v>36</v>
      </c>
      <c r="K105" t="s">
        <v>17</v>
      </c>
    </row>
    <row r="106" spans="1:11">
      <c r="A106" t="s">
        <v>144</v>
      </c>
      <c r="B106" s="2">
        <v>46273</v>
      </c>
      <c r="C106" t="s">
        <v>30</v>
      </c>
      <c r="D106" t="s">
        <v>31</v>
      </c>
      <c r="E106" t="s">
        <v>20</v>
      </c>
      <c r="F106" t="s">
        <v>46</v>
      </c>
      <c r="G106">
        <v>3</v>
      </c>
      <c r="H106" s="3">
        <v>990000</v>
      </c>
      <c r="I106" s="3">
        <f t="shared" si="3"/>
        <v>2970000</v>
      </c>
      <c r="J106" t="s">
        <v>22</v>
      </c>
      <c r="K106" t="s">
        <v>17</v>
      </c>
    </row>
    <row r="107" spans="1:11">
      <c r="A107" t="s">
        <v>145</v>
      </c>
      <c r="B107" s="2">
        <v>46281</v>
      </c>
      <c r="C107" t="s">
        <v>12</v>
      </c>
      <c r="D107" t="s">
        <v>13</v>
      </c>
      <c r="E107" t="s">
        <v>20</v>
      </c>
      <c r="F107" t="s">
        <v>21</v>
      </c>
      <c r="G107">
        <v>7</v>
      </c>
      <c r="H107" s="3">
        <v>730000</v>
      </c>
      <c r="I107" s="3">
        <f t="shared" si="3"/>
        <v>5110000</v>
      </c>
      <c r="J107" t="s">
        <v>22</v>
      </c>
      <c r="K107" t="s">
        <v>28</v>
      </c>
    </row>
    <row r="108" spans="1:11">
      <c r="A108" t="s">
        <v>146</v>
      </c>
      <c r="B108" s="2">
        <v>46283</v>
      </c>
      <c r="C108" t="s">
        <v>33</v>
      </c>
      <c r="D108" t="s">
        <v>34</v>
      </c>
      <c r="E108" t="s">
        <v>14</v>
      </c>
      <c r="F108" t="s">
        <v>55</v>
      </c>
      <c r="G108">
        <v>7</v>
      </c>
      <c r="H108" s="3">
        <v>550000</v>
      </c>
      <c r="I108" s="3">
        <f t="shared" si="3"/>
        <v>3850000</v>
      </c>
      <c r="J108" t="s">
        <v>36</v>
      </c>
      <c r="K108" t="s">
        <v>17</v>
      </c>
    </row>
    <row r="109" spans="1:11">
      <c r="A109" t="s">
        <v>147</v>
      </c>
      <c r="B109" s="2">
        <v>46292</v>
      </c>
      <c r="C109" t="s">
        <v>12</v>
      </c>
      <c r="D109" t="s">
        <v>19</v>
      </c>
      <c r="E109" t="s">
        <v>20</v>
      </c>
      <c r="F109" t="s">
        <v>46</v>
      </c>
      <c r="G109">
        <v>7</v>
      </c>
      <c r="H109" s="3">
        <v>990000</v>
      </c>
      <c r="I109" s="3">
        <f t="shared" si="3"/>
        <v>6930000</v>
      </c>
      <c r="J109" t="s">
        <v>22</v>
      </c>
      <c r="K109" t="s">
        <v>17</v>
      </c>
    </row>
    <row r="110" spans="1:11">
      <c r="A110" t="s">
        <v>148</v>
      </c>
      <c r="B110" s="2">
        <v>46296</v>
      </c>
      <c r="C110" t="s">
        <v>30</v>
      </c>
      <c r="D110" t="s">
        <v>31</v>
      </c>
      <c r="E110" t="s">
        <v>20</v>
      </c>
      <c r="F110" t="s">
        <v>21</v>
      </c>
      <c r="G110">
        <v>8</v>
      </c>
      <c r="H110" s="3">
        <v>730000</v>
      </c>
      <c r="I110" s="3">
        <f t="shared" si="3"/>
        <v>5840000</v>
      </c>
      <c r="J110" t="s">
        <v>22</v>
      </c>
      <c r="K110" t="s">
        <v>17</v>
      </c>
    </row>
    <row r="111" spans="1:11">
      <c r="A111" t="s">
        <v>149</v>
      </c>
      <c r="B111" s="2">
        <v>46296</v>
      </c>
      <c r="C111" t="s">
        <v>24</v>
      </c>
      <c r="D111" t="s">
        <v>25</v>
      </c>
      <c r="E111" t="s">
        <v>20</v>
      </c>
      <c r="F111" t="s">
        <v>21</v>
      </c>
      <c r="G111">
        <v>1</v>
      </c>
      <c r="H111" s="3">
        <v>730000</v>
      </c>
      <c r="I111" s="3">
        <f t="shared" si="3"/>
        <v>730000</v>
      </c>
      <c r="J111" t="s">
        <v>22</v>
      </c>
      <c r="K111" t="s">
        <v>17</v>
      </c>
    </row>
    <row r="112" spans="1:11">
      <c r="A112" t="s">
        <v>150</v>
      </c>
      <c r="B112" s="2">
        <v>46316</v>
      </c>
      <c r="C112" t="s">
        <v>30</v>
      </c>
      <c r="D112" t="s">
        <v>31</v>
      </c>
      <c r="E112" t="s">
        <v>26</v>
      </c>
      <c r="F112" t="s">
        <v>27</v>
      </c>
      <c r="G112">
        <v>8</v>
      </c>
      <c r="H112" s="3">
        <v>1250000</v>
      </c>
      <c r="I112" s="3">
        <f t="shared" si="3"/>
        <v>10000000</v>
      </c>
      <c r="J112" t="s">
        <v>36</v>
      </c>
      <c r="K112" t="s">
        <v>17</v>
      </c>
    </row>
    <row r="113" spans="1:11">
      <c r="A113" t="s">
        <v>151</v>
      </c>
      <c r="B113" s="2">
        <v>46301</v>
      </c>
      <c r="C113" t="s">
        <v>12</v>
      </c>
      <c r="D113" t="s">
        <v>13</v>
      </c>
      <c r="E113" t="s">
        <v>38</v>
      </c>
      <c r="F113" t="s">
        <v>49</v>
      </c>
      <c r="G113">
        <v>8</v>
      </c>
      <c r="H113" s="3">
        <v>890000</v>
      </c>
      <c r="I113" s="3">
        <f t="shared" si="3"/>
        <v>7120000</v>
      </c>
      <c r="J113" t="s">
        <v>36</v>
      </c>
      <c r="K113" t="s">
        <v>17</v>
      </c>
    </row>
    <row r="114" spans="1:11">
      <c r="A114" t="s">
        <v>152</v>
      </c>
      <c r="B114" s="2">
        <v>46303</v>
      </c>
      <c r="C114" t="s">
        <v>12</v>
      </c>
      <c r="D114" t="s">
        <v>13</v>
      </c>
      <c r="E114" t="s">
        <v>26</v>
      </c>
      <c r="F114" t="s">
        <v>35</v>
      </c>
      <c r="G114">
        <v>7</v>
      </c>
      <c r="H114" s="3">
        <v>1690000</v>
      </c>
      <c r="I114" s="3">
        <f t="shared" si="3"/>
        <v>11830000</v>
      </c>
      <c r="J114" t="s">
        <v>36</v>
      </c>
      <c r="K114" t="s">
        <v>28</v>
      </c>
    </row>
    <row r="115" spans="1:11">
      <c r="A115" t="s">
        <v>153</v>
      </c>
      <c r="B115" s="2">
        <v>46320</v>
      </c>
      <c r="C115" t="s">
        <v>33</v>
      </c>
      <c r="D115" t="s">
        <v>34</v>
      </c>
      <c r="E115" t="s">
        <v>20</v>
      </c>
      <c r="F115" t="s">
        <v>46</v>
      </c>
      <c r="G115">
        <v>3</v>
      </c>
      <c r="H115" s="3">
        <v>990000</v>
      </c>
      <c r="I115" s="3">
        <f t="shared" si="3"/>
        <v>2970000</v>
      </c>
      <c r="J115" t="s">
        <v>36</v>
      </c>
      <c r="K115" t="s">
        <v>17</v>
      </c>
    </row>
    <row r="116" spans="1:11">
      <c r="A116" t="s">
        <v>154</v>
      </c>
      <c r="B116" s="2">
        <v>46312</v>
      </c>
      <c r="C116" t="s">
        <v>24</v>
      </c>
      <c r="D116" t="s">
        <v>45</v>
      </c>
      <c r="E116" t="s">
        <v>38</v>
      </c>
      <c r="F116" t="s">
        <v>49</v>
      </c>
      <c r="G116">
        <v>6</v>
      </c>
      <c r="H116" s="3">
        <v>890000</v>
      </c>
      <c r="I116" s="3">
        <f t="shared" si="3"/>
        <v>5340000</v>
      </c>
      <c r="J116" t="s">
        <v>22</v>
      </c>
      <c r="K116" t="s">
        <v>17</v>
      </c>
    </row>
    <row r="117" spans="1:11">
      <c r="A117" t="s">
        <v>155</v>
      </c>
      <c r="B117" s="2">
        <v>46322</v>
      </c>
      <c r="C117" t="s">
        <v>12</v>
      </c>
      <c r="D117" t="s">
        <v>13</v>
      </c>
      <c r="E117" t="s">
        <v>26</v>
      </c>
      <c r="F117" t="s">
        <v>27</v>
      </c>
      <c r="G117">
        <v>8</v>
      </c>
      <c r="H117" s="3">
        <v>1250000</v>
      </c>
      <c r="I117" s="3">
        <f t="shared" si="3"/>
        <v>10000000</v>
      </c>
      <c r="J117" t="s">
        <v>36</v>
      </c>
      <c r="K117" t="s">
        <v>17</v>
      </c>
    </row>
    <row r="118" spans="1:11">
      <c r="A118" t="s">
        <v>156</v>
      </c>
      <c r="B118" s="2">
        <v>46312</v>
      </c>
      <c r="C118" t="s">
        <v>33</v>
      </c>
      <c r="D118" t="s">
        <v>43</v>
      </c>
      <c r="E118" t="s">
        <v>14</v>
      </c>
      <c r="F118" t="s">
        <v>55</v>
      </c>
      <c r="G118">
        <v>8</v>
      </c>
      <c r="H118" s="3">
        <v>550000</v>
      </c>
      <c r="I118" s="3">
        <f t="shared" si="3"/>
        <v>4400000</v>
      </c>
      <c r="J118" t="s">
        <v>36</v>
      </c>
      <c r="K118" t="s">
        <v>17</v>
      </c>
    </row>
    <row r="119" spans="1:11">
      <c r="A119" t="s">
        <v>157</v>
      </c>
      <c r="B119" s="2">
        <v>46300</v>
      </c>
      <c r="C119" t="s">
        <v>12</v>
      </c>
      <c r="D119" t="s">
        <v>19</v>
      </c>
      <c r="E119" t="s">
        <v>26</v>
      </c>
      <c r="F119" t="s">
        <v>35</v>
      </c>
      <c r="G119">
        <v>5</v>
      </c>
      <c r="H119" s="3">
        <v>1690000</v>
      </c>
      <c r="I119" s="3">
        <f t="shared" si="3"/>
        <v>8450000</v>
      </c>
      <c r="J119" t="s">
        <v>22</v>
      </c>
      <c r="K119" t="s">
        <v>17</v>
      </c>
    </row>
    <row r="120" spans="1:11">
      <c r="A120" t="s">
        <v>158</v>
      </c>
      <c r="B120" s="2">
        <v>46315</v>
      </c>
      <c r="C120" t="s">
        <v>12</v>
      </c>
      <c r="D120" t="s">
        <v>19</v>
      </c>
      <c r="E120" t="s">
        <v>26</v>
      </c>
      <c r="F120" t="s">
        <v>27</v>
      </c>
      <c r="G120">
        <v>6</v>
      </c>
      <c r="H120" s="3">
        <v>1250000</v>
      </c>
      <c r="I120" s="3">
        <f t="shared" si="3"/>
        <v>7500000</v>
      </c>
      <c r="J120" t="s">
        <v>36</v>
      </c>
      <c r="K120" t="s">
        <v>17</v>
      </c>
    </row>
    <row r="121" spans="1:11">
      <c r="A121" t="s">
        <v>159</v>
      </c>
      <c r="B121" s="2">
        <v>46321</v>
      </c>
      <c r="C121" t="s">
        <v>24</v>
      </c>
      <c r="D121" t="s">
        <v>45</v>
      </c>
      <c r="E121" t="s">
        <v>38</v>
      </c>
      <c r="F121" t="s">
        <v>39</v>
      </c>
      <c r="G121">
        <v>6</v>
      </c>
      <c r="H121" s="3">
        <v>1290000</v>
      </c>
      <c r="I121" s="3">
        <f t="shared" si="3"/>
        <v>7740000</v>
      </c>
      <c r="J121" t="s">
        <v>16</v>
      </c>
      <c r="K121" t="s">
        <v>28</v>
      </c>
    </row>
    <row r="122" spans="1:11">
      <c r="A122" t="s">
        <v>160</v>
      </c>
      <c r="B122" s="2">
        <v>46348</v>
      </c>
      <c r="C122" t="s">
        <v>12</v>
      </c>
      <c r="D122" t="s">
        <v>13</v>
      </c>
      <c r="E122" t="s">
        <v>26</v>
      </c>
      <c r="F122" t="s">
        <v>27</v>
      </c>
      <c r="G122">
        <v>2</v>
      </c>
      <c r="H122" s="3">
        <v>1250000</v>
      </c>
      <c r="I122" s="3">
        <f t="shared" si="3"/>
        <v>2500000</v>
      </c>
      <c r="J122" t="s">
        <v>16</v>
      </c>
      <c r="K122" t="s">
        <v>17</v>
      </c>
    </row>
    <row r="123" spans="1:11">
      <c r="A123" t="s">
        <v>161</v>
      </c>
      <c r="B123" s="2">
        <v>46327</v>
      </c>
      <c r="C123" t="s">
        <v>30</v>
      </c>
      <c r="D123" t="s">
        <v>41</v>
      </c>
      <c r="E123" t="s">
        <v>14</v>
      </c>
      <c r="F123" t="s">
        <v>55</v>
      </c>
      <c r="G123">
        <v>2</v>
      </c>
      <c r="H123" s="3">
        <v>550000</v>
      </c>
      <c r="I123" s="3">
        <f t="shared" si="3"/>
        <v>1100000</v>
      </c>
      <c r="J123" t="s">
        <v>22</v>
      </c>
      <c r="K123" t="s">
        <v>17</v>
      </c>
    </row>
    <row r="124" spans="1:11">
      <c r="A124" t="s">
        <v>162</v>
      </c>
      <c r="B124" s="2">
        <v>46331</v>
      </c>
      <c r="C124" t="s">
        <v>30</v>
      </c>
      <c r="D124" t="s">
        <v>31</v>
      </c>
      <c r="E124" t="s">
        <v>38</v>
      </c>
      <c r="F124" t="s">
        <v>39</v>
      </c>
      <c r="G124">
        <v>1</v>
      </c>
      <c r="H124" s="3">
        <v>1290000</v>
      </c>
      <c r="I124" s="3">
        <f t="shared" si="3"/>
        <v>1290000</v>
      </c>
      <c r="J124" t="s">
        <v>16</v>
      </c>
      <c r="K124" t="s">
        <v>17</v>
      </c>
    </row>
    <row r="125" spans="1:11">
      <c r="A125" t="s">
        <v>163</v>
      </c>
      <c r="B125" s="2">
        <v>46354</v>
      </c>
      <c r="C125" t="s">
        <v>30</v>
      </c>
      <c r="D125" t="s">
        <v>41</v>
      </c>
      <c r="E125" t="s">
        <v>20</v>
      </c>
      <c r="F125" t="s">
        <v>46</v>
      </c>
      <c r="G125">
        <v>5</v>
      </c>
      <c r="H125" s="3">
        <v>990000</v>
      </c>
      <c r="I125" s="3">
        <f t="shared" si="3"/>
        <v>4950000</v>
      </c>
      <c r="J125" t="s">
        <v>22</v>
      </c>
      <c r="K125" t="s">
        <v>28</v>
      </c>
    </row>
    <row r="126" spans="1:11">
      <c r="A126" t="s">
        <v>164</v>
      </c>
      <c r="B126" s="2">
        <v>46345</v>
      </c>
      <c r="C126" t="s">
        <v>12</v>
      </c>
      <c r="D126" t="s">
        <v>13</v>
      </c>
      <c r="E126" t="s">
        <v>14</v>
      </c>
      <c r="F126" t="s">
        <v>55</v>
      </c>
      <c r="G126">
        <v>5</v>
      </c>
      <c r="H126" s="3">
        <v>550000</v>
      </c>
      <c r="I126" s="3">
        <f t="shared" si="3"/>
        <v>2750000</v>
      </c>
      <c r="J126" t="s">
        <v>22</v>
      </c>
      <c r="K126" t="s">
        <v>17</v>
      </c>
    </row>
    <row r="127" spans="1:11">
      <c r="A127" t="s">
        <v>165</v>
      </c>
      <c r="B127" s="2">
        <v>46338</v>
      </c>
      <c r="C127" t="s">
        <v>30</v>
      </c>
      <c r="D127" t="s">
        <v>31</v>
      </c>
      <c r="E127" t="s">
        <v>14</v>
      </c>
      <c r="F127" t="s">
        <v>15</v>
      </c>
      <c r="G127">
        <v>6</v>
      </c>
      <c r="H127" s="3">
        <v>390000</v>
      </c>
      <c r="I127" s="3">
        <f t="shared" si="3"/>
        <v>2340000</v>
      </c>
      <c r="J127" t="s">
        <v>22</v>
      </c>
      <c r="K127" t="s">
        <v>17</v>
      </c>
    </row>
    <row r="128" spans="1:11">
      <c r="A128" t="s">
        <v>166</v>
      </c>
      <c r="B128" s="2">
        <v>46341</v>
      </c>
      <c r="C128" t="s">
        <v>24</v>
      </c>
      <c r="D128" t="s">
        <v>45</v>
      </c>
      <c r="E128" t="s">
        <v>14</v>
      </c>
      <c r="F128" t="s">
        <v>15</v>
      </c>
      <c r="G128">
        <v>8</v>
      </c>
      <c r="H128" s="3">
        <v>390000</v>
      </c>
      <c r="I128" s="3">
        <f t="shared" si="3"/>
        <v>3120000</v>
      </c>
      <c r="J128" t="s">
        <v>16</v>
      </c>
      <c r="K128" t="s">
        <v>17</v>
      </c>
    </row>
    <row r="129" spans="1:11">
      <c r="A129" t="s">
        <v>167</v>
      </c>
      <c r="B129" s="2">
        <v>46354</v>
      </c>
      <c r="C129" t="s">
        <v>12</v>
      </c>
      <c r="D129" t="s">
        <v>13</v>
      </c>
      <c r="E129" t="s">
        <v>26</v>
      </c>
      <c r="F129" t="s">
        <v>35</v>
      </c>
      <c r="G129">
        <v>4</v>
      </c>
      <c r="H129" s="3">
        <v>1690000</v>
      </c>
      <c r="I129" s="3">
        <f t="shared" si="3"/>
        <v>6760000</v>
      </c>
      <c r="J129" t="s">
        <v>16</v>
      </c>
      <c r="K129" t="s">
        <v>28</v>
      </c>
    </row>
    <row r="130" spans="1:11">
      <c r="A130" t="s">
        <v>168</v>
      </c>
      <c r="B130" s="2">
        <v>46332</v>
      </c>
      <c r="C130" t="s">
        <v>30</v>
      </c>
      <c r="D130" t="s">
        <v>41</v>
      </c>
      <c r="E130" t="s">
        <v>26</v>
      </c>
      <c r="F130" t="s">
        <v>35</v>
      </c>
      <c r="G130">
        <v>2</v>
      </c>
      <c r="H130" s="3">
        <v>1690000</v>
      </c>
      <c r="I130" s="3">
        <f t="shared" ref="I130:I161" si="4">G130*H130</f>
        <v>3380000</v>
      </c>
      <c r="J130" t="s">
        <v>36</v>
      </c>
      <c r="K130" t="s">
        <v>28</v>
      </c>
    </row>
    <row r="131" spans="1:11">
      <c r="A131" t="s">
        <v>169</v>
      </c>
      <c r="B131" s="2">
        <v>46341</v>
      </c>
      <c r="C131" t="s">
        <v>33</v>
      </c>
      <c r="D131" t="s">
        <v>43</v>
      </c>
      <c r="E131" t="s">
        <v>26</v>
      </c>
      <c r="F131" t="s">
        <v>27</v>
      </c>
      <c r="G131">
        <v>8</v>
      </c>
      <c r="H131" s="3">
        <v>1250000</v>
      </c>
      <c r="I131" s="3">
        <f t="shared" si="4"/>
        <v>10000000</v>
      </c>
      <c r="J131" t="s">
        <v>22</v>
      </c>
      <c r="K131" t="s">
        <v>17</v>
      </c>
    </row>
    <row r="132" spans="1:11">
      <c r="A132" t="s">
        <v>170</v>
      </c>
      <c r="B132" s="2">
        <v>46336</v>
      </c>
      <c r="C132" t="s">
        <v>30</v>
      </c>
      <c r="D132" t="s">
        <v>31</v>
      </c>
      <c r="E132" t="s">
        <v>20</v>
      </c>
      <c r="F132" t="s">
        <v>46</v>
      </c>
      <c r="G132">
        <v>5</v>
      </c>
      <c r="H132" s="3">
        <v>990000</v>
      </c>
      <c r="I132" s="3">
        <f t="shared" si="4"/>
        <v>4950000</v>
      </c>
      <c r="J132" t="s">
        <v>16</v>
      </c>
      <c r="K132" t="s">
        <v>17</v>
      </c>
    </row>
    <row r="133" spans="1:11">
      <c r="A133" t="s">
        <v>171</v>
      </c>
      <c r="B133" s="2">
        <v>46330</v>
      </c>
      <c r="C133" t="s">
        <v>12</v>
      </c>
      <c r="D133" t="s">
        <v>13</v>
      </c>
      <c r="E133" t="s">
        <v>14</v>
      </c>
      <c r="F133" t="s">
        <v>15</v>
      </c>
      <c r="G133">
        <v>4</v>
      </c>
      <c r="H133" s="3">
        <v>390000</v>
      </c>
      <c r="I133" s="3">
        <f t="shared" si="4"/>
        <v>1560000</v>
      </c>
      <c r="J133" t="s">
        <v>36</v>
      </c>
      <c r="K133" t="s">
        <v>17</v>
      </c>
    </row>
    <row r="134" spans="1:11">
      <c r="A134" t="s">
        <v>172</v>
      </c>
      <c r="B134" s="2">
        <v>46379</v>
      </c>
      <c r="C134" t="s">
        <v>24</v>
      </c>
      <c r="D134" t="s">
        <v>45</v>
      </c>
      <c r="E134" t="s">
        <v>14</v>
      </c>
      <c r="F134" t="s">
        <v>55</v>
      </c>
      <c r="G134">
        <v>7</v>
      </c>
      <c r="H134" s="3">
        <v>550000</v>
      </c>
      <c r="I134" s="3">
        <f t="shared" si="4"/>
        <v>3850000</v>
      </c>
      <c r="J134" t="s">
        <v>36</v>
      </c>
      <c r="K134" t="s">
        <v>17</v>
      </c>
    </row>
    <row r="135" spans="1:11">
      <c r="A135" t="s">
        <v>173</v>
      </c>
      <c r="B135" s="2">
        <v>46357</v>
      </c>
      <c r="C135" t="s">
        <v>33</v>
      </c>
      <c r="D135" t="s">
        <v>43</v>
      </c>
      <c r="E135" t="s">
        <v>14</v>
      </c>
      <c r="F135" t="s">
        <v>15</v>
      </c>
      <c r="G135">
        <v>4</v>
      </c>
      <c r="H135" s="3">
        <v>390000</v>
      </c>
      <c r="I135" s="3">
        <f t="shared" si="4"/>
        <v>1560000</v>
      </c>
      <c r="J135" t="s">
        <v>22</v>
      </c>
      <c r="K135" t="s">
        <v>17</v>
      </c>
    </row>
    <row r="136" spans="1:11">
      <c r="A136" t="s">
        <v>174</v>
      </c>
      <c r="B136" s="2">
        <v>46382</v>
      </c>
      <c r="C136" t="s">
        <v>30</v>
      </c>
      <c r="D136" t="s">
        <v>41</v>
      </c>
      <c r="E136" t="s">
        <v>20</v>
      </c>
      <c r="F136" t="s">
        <v>46</v>
      </c>
      <c r="G136">
        <v>4</v>
      </c>
      <c r="H136" s="3">
        <v>990000</v>
      </c>
      <c r="I136" s="3">
        <f t="shared" si="4"/>
        <v>3960000</v>
      </c>
      <c r="J136" t="s">
        <v>22</v>
      </c>
      <c r="K136" t="s">
        <v>17</v>
      </c>
    </row>
    <row r="137" spans="1:11">
      <c r="A137" t="s">
        <v>175</v>
      </c>
      <c r="B137" s="2">
        <v>46364</v>
      </c>
      <c r="C137" t="s">
        <v>24</v>
      </c>
      <c r="D137" t="s">
        <v>45</v>
      </c>
      <c r="E137" t="s">
        <v>20</v>
      </c>
      <c r="F137" t="s">
        <v>21</v>
      </c>
      <c r="G137">
        <v>1</v>
      </c>
      <c r="H137" s="3">
        <v>730000</v>
      </c>
      <c r="I137" s="3">
        <f t="shared" si="4"/>
        <v>730000</v>
      </c>
      <c r="J137" t="s">
        <v>36</v>
      </c>
      <c r="K137" t="s">
        <v>28</v>
      </c>
    </row>
    <row r="138" spans="1:11">
      <c r="A138" t="s">
        <v>176</v>
      </c>
      <c r="B138" s="2">
        <v>46378</v>
      </c>
      <c r="C138" t="s">
        <v>24</v>
      </c>
      <c r="D138" t="s">
        <v>45</v>
      </c>
      <c r="E138" t="s">
        <v>20</v>
      </c>
      <c r="F138" t="s">
        <v>46</v>
      </c>
      <c r="G138">
        <v>6</v>
      </c>
      <c r="H138" s="3">
        <v>990000</v>
      </c>
      <c r="I138" s="3">
        <f t="shared" si="4"/>
        <v>5940000</v>
      </c>
      <c r="J138" t="s">
        <v>36</v>
      </c>
      <c r="K138" t="s">
        <v>17</v>
      </c>
    </row>
    <row r="139" spans="1:11">
      <c r="A139" t="s">
        <v>177</v>
      </c>
      <c r="B139" s="2">
        <v>46368</v>
      </c>
      <c r="C139" t="s">
        <v>30</v>
      </c>
      <c r="D139" t="s">
        <v>41</v>
      </c>
      <c r="E139" t="s">
        <v>14</v>
      </c>
      <c r="F139" t="s">
        <v>55</v>
      </c>
      <c r="G139">
        <v>1</v>
      </c>
      <c r="H139" s="3">
        <v>550000</v>
      </c>
      <c r="I139" s="3">
        <f t="shared" si="4"/>
        <v>550000</v>
      </c>
      <c r="J139" t="s">
        <v>16</v>
      </c>
      <c r="K139" t="s">
        <v>17</v>
      </c>
    </row>
    <row r="140" spans="1:11">
      <c r="A140" t="s">
        <v>178</v>
      </c>
      <c r="B140" s="2">
        <v>46367</v>
      </c>
      <c r="C140" t="s">
        <v>24</v>
      </c>
      <c r="D140" t="s">
        <v>45</v>
      </c>
      <c r="E140" t="s">
        <v>20</v>
      </c>
      <c r="F140" t="s">
        <v>46</v>
      </c>
      <c r="G140">
        <v>4</v>
      </c>
      <c r="H140" s="3">
        <v>990000</v>
      </c>
      <c r="I140" s="3">
        <f t="shared" si="4"/>
        <v>3960000</v>
      </c>
      <c r="J140" t="s">
        <v>36</v>
      </c>
      <c r="K140" t="s">
        <v>28</v>
      </c>
    </row>
    <row r="141" spans="1:11">
      <c r="A141" t="s">
        <v>179</v>
      </c>
      <c r="B141" s="2">
        <v>46372</v>
      </c>
      <c r="C141" t="s">
        <v>33</v>
      </c>
      <c r="D141" t="s">
        <v>34</v>
      </c>
      <c r="E141" t="s">
        <v>14</v>
      </c>
      <c r="F141" t="s">
        <v>15</v>
      </c>
      <c r="G141">
        <v>3</v>
      </c>
      <c r="H141" s="3">
        <v>390000</v>
      </c>
      <c r="I141" s="3">
        <f t="shared" si="4"/>
        <v>1170000</v>
      </c>
      <c r="J141" t="s">
        <v>16</v>
      </c>
      <c r="K141" t="s">
        <v>17</v>
      </c>
    </row>
    <row r="142" spans="1:11">
      <c r="A142" t="s">
        <v>180</v>
      </c>
      <c r="B142" s="2">
        <v>46364</v>
      </c>
      <c r="C142" t="s">
        <v>12</v>
      </c>
      <c r="D142" t="s">
        <v>19</v>
      </c>
      <c r="E142" t="s">
        <v>14</v>
      </c>
      <c r="F142" t="s">
        <v>55</v>
      </c>
      <c r="G142">
        <v>7</v>
      </c>
      <c r="H142" s="3">
        <v>550000</v>
      </c>
      <c r="I142" s="3">
        <f t="shared" si="4"/>
        <v>3850000</v>
      </c>
      <c r="J142" t="s">
        <v>36</v>
      </c>
      <c r="K142" t="s">
        <v>28</v>
      </c>
    </row>
    <row r="143" spans="1:11">
      <c r="A143" t="s">
        <v>181</v>
      </c>
      <c r="B143" s="2">
        <v>46363</v>
      </c>
      <c r="C143" t="s">
        <v>30</v>
      </c>
      <c r="D143" t="s">
        <v>41</v>
      </c>
      <c r="E143" t="s">
        <v>20</v>
      </c>
      <c r="F143" t="s">
        <v>21</v>
      </c>
      <c r="G143">
        <v>1</v>
      </c>
      <c r="H143" s="3">
        <v>730000</v>
      </c>
      <c r="I143" s="3">
        <f t="shared" si="4"/>
        <v>730000</v>
      </c>
      <c r="J143" t="s">
        <v>22</v>
      </c>
      <c r="K143" t="s">
        <v>17</v>
      </c>
    </row>
    <row r="144" spans="1:11">
      <c r="A144" t="s">
        <v>182</v>
      </c>
      <c r="B144" s="2">
        <v>46357</v>
      </c>
      <c r="C144" t="s">
        <v>33</v>
      </c>
      <c r="D144" t="s">
        <v>43</v>
      </c>
      <c r="E144" t="s">
        <v>14</v>
      </c>
      <c r="F144" t="s">
        <v>15</v>
      </c>
      <c r="G144">
        <v>4</v>
      </c>
      <c r="H144" s="3">
        <v>390000</v>
      </c>
      <c r="I144" s="3">
        <f t="shared" si="4"/>
        <v>1560000</v>
      </c>
      <c r="J144" t="s">
        <v>16</v>
      </c>
      <c r="K144" t="s">
        <v>17</v>
      </c>
    </row>
    <row r="145" spans="1:11">
      <c r="A145" t="s">
        <v>183</v>
      </c>
      <c r="B145" s="2">
        <v>46379</v>
      </c>
      <c r="C145" t="s">
        <v>24</v>
      </c>
      <c r="D145" t="s">
        <v>25</v>
      </c>
      <c r="E145" t="s">
        <v>20</v>
      </c>
      <c r="F145" t="s">
        <v>21</v>
      </c>
      <c r="G145">
        <v>8</v>
      </c>
      <c r="H145" s="3">
        <v>730000</v>
      </c>
      <c r="I145" s="3">
        <f t="shared" si="4"/>
        <v>5840000</v>
      </c>
      <c r="J145" t="s">
        <v>36</v>
      </c>
      <c r="K145" t="s">
        <v>17</v>
      </c>
    </row>
  </sheetData>
  <phoneticPr fontId="3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판매원본데이터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M</dc:creator>
  <cp:lastModifiedBy>P M</cp:lastModifiedBy>
  <dcterms:created xsi:type="dcterms:W3CDTF">2026-09-13T08:08:04Z</dcterms:created>
  <dcterms:modified xsi:type="dcterms:W3CDTF">2026-09-13T09:35:52Z</dcterms:modified>
</cp:coreProperties>
</file>